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stical Bulletin\2017 Statistical Bulletin\"/>
    </mc:Choice>
  </mc:AlternateContent>
  <bookViews>
    <workbookView xWindow="0" yWindow="0" windowWidth="28800" windowHeight="11445" tabRatio="910" firstSheet="20" activeTab="36"/>
  </bookViews>
  <sheets>
    <sheet name="Menu" sheetId="43" r:id="rId1"/>
    <sheet name="D 1.1." sheetId="2" r:id="rId2"/>
    <sheet name="D 1.2.1 " sheetId="4" r:id="rId3"/>
    <sheet name="D 1.2.2" sheetId="5" r:id="rId4"/>
    <sheet name="D.1.3" sheetId="28" r:id="rId5"/>
    <sheet name="D.1.4" sheetId="29" r:id="rId6"/>
    <sheet name="D.1.5" sheetId="30" r:id="rId7"/>
    <sheet name="D 2.1.1 (1981-1993) " sheetId="6" r:id="rId8"/>
    <sheet name="D 2.1.2" sheetId="7" r:id="rId9"/>
    <sheet name="D 2.1.3A " sheetId="8" r:id="rId10"/>
    <sheet name="D 2.1.3B " sheetId="9" r:id="rId11"/>
    <sheet name="D.2.1.4A" sheetId="36" r:id="rId12"/>
    <sheet name="D.2.1.4B" sheetId="35" r:id="rId13"/>
    <sheet name="D 2.2.1" sheetId="10" r:id="rId14"/>
    <sheet name="D 2.2.2" sheetId="11" r:id="rId15"/>
    <sheet name="D.3.1" sheetId="12" r:id="rId16"/>
    <sheet name="D.3.2" sheetId="31" r:id="rId17"/>
    <sheet name="D.4.1" sheetId="13" r:id="rId18"/>
    <sheet name="D.4.2" sheetId="14" r:id="rId19"/>
    <sheet name="D.4.3" sheetId="15" r:id="rId20"/>
    <sheet name="D.4.4" sheetId="16" r:id="rId21"/>
    <sheet name="D.4.5" sheetId="17" r:id="rId22"/>
    <sheet name="D.4.6" sheetId="18" r:id="rId23"/>
    <sheet name="D.4.7" sheetId="19" r:id="rId24"/>
    <sheet name="D.4.8" sheetId="27" r:id="rId25"/>
    <sheet name="D4.9" sheetId="57" r:id="rId26"/>
    <sheet name="D.4.10" sheetId="45" r:id="rId27"/>
    <sheet name="D.4.11" sheetId="20" r:id="rId28"/>
    <sheet name="D.4.12" sheetId="46" r:id="rId29"/>
    <sheet name="D.4.13" sheetId="47" r:id="rId30"/>
    <sheet name="D.5.1" sheetId="48" r:id="rId31"/>
    <sheet name="D.5.2" sheetId="49" r:id="rId32"/>
    <sheet name="D.5.3" sheetId="50" r:id="rId33"/>
    <sheet name="D.6.1" sheetId="51" r:id="rId34"/>
    <sheet name="D.7.1.1" sheetId="52" r:id="rId35"/>
    <sheet name="D.7.1.2" sheetId="54" r:id="rId36"/>
    <sheet name="D.7.1.3" sheetId="55" r:id="rId37"/>
    <sheet name="D.7.2" sheetId="56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 localSheetId="25">[1]Work_sect!#REF!</definedName>
    <definedName name="___WT1" localSheetId="0">[1]Work_sect!#REF!</definedName>
    <definedName name="___WT1">[1]Work_sect!#REF!</definedName>
    <definedName name="___WT5" localSheetId="25">[1]Work_sect!#REF!</definedName>
    <definedName name="___WT5" localSheetId="0">[1]Work_sect!#REF!</definedName>
    <definedName name="___WT5">[1]Work_sect!#REF!</definedName>
    <definedName name="___WT6" localSheetId="25">[1]Work_sect!#REF!</definedName>
    <definedName name="___WT6" localSheetId="0">[1]Work_sect!#REF!</definedName>
    <definedName name="___WT6">[1]Work_sect!#REF!</definedName>
    <definedName name="___WT7" localSheetId="25">[1]Work_sect!#REF!</definedName>
    <definedName name="___WT7" localSheetId="0">[1]Work_sect!#REF!</definedName>
    <definedName name="___WT7">[1]Work_sect!#REF!</definedName>
    <definedName name="__1__123Graph_AChart_1A" hidden="1">[2]CPIINDEX!$O$263:$O$310</definedName>
    <definedName name="__123Graph_A" localSheetId="0" hidden="1">[3]Work_a!#REF!</definedName>
    <definedName name="__123Graph_A" hidden="1">[3]Work_a!#REF!</definedName>
    <definedName name="__123Graph_ACurrent" hidden="1">[2]CPIINDEX!$O$263:$O$310</definedName>
    <definedName name="__123Graph_B" localSheetId="0" hidden="1">[3]Work_a!#REF!</definedName>
    <definedName name="__123Graph_B" hidden="1">[3]Work_a!#REF!</definedName>
    <definedName name="__123Graph_BCurrent" hidden="1">[2]CPIINDEX!$S$263:$S$310</definedName>
    <definedName name="__123Graph_C" localSheetId="0" hidden="1">[3]Work_a!#REF!</definedName>
    <definedName name="__123Graph_C" hidden="1">[3]Work_a!#REF!</definedName>
    <definedName name="__123Graph_D" localSheetId="0" hidden="1">[3]Work_a!#REF!</definedName>
    <definedName name="__123Graph_D" hidden="1">[3]Work_a!#REF!</definedName>
    <definedName name="__123Graph_E" localSheetId="0" hidden="1">[3]Work_a!#REF!</definedName>
    <definedName name="__123Graph_E" hidden="1">[3]Work_a!#REF!</definedName>
    <definedName name="__123Graph_F" localSheetId="0" hidden="1">[3]Work_a!#REF!</definedName>
    <definedName name="__123Graph_F" hidden="1">[3]Work_a!#REF!</definedName>
    <definedName name="__123Graph_X" localSheetId="0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>#REF!</definedName>
    <definedName name="__RED3">"Check Box 8"</definedName>
    <definedName name="__WT1" localSheetId="25">[1]Work_sect!#REF!</definedName>
    <definedName name="__WT1" localSheetId="0">[1]Work_sect!#REF!</definedName>
    <definedName name="__WT1">[1]Work_sect!#REF!</definedName>
    <definedName name="__WT5" localSheetId="25">[1]Work_sect!#REF!</definedName>
    <definedName name="__WT5" localSheetId="0">[1]Work_sect!#REF!</definedName>
    <definedName name="__WT5">[1]Work_sect!#REF!</definedName>
    <definedName name="__WT6" localSheetId="25">[1]Work_sect!#REF!</definedName>
    <definedName name="__WT6" localSheetId="0">[1]Work_sect!#REF!</definedName>
    <definedName name="__WT6">[1]Work_sect!#REF!</definedName>
    <definedName name="__WT7" localSheetId="25">[1]Work_sect!#REF!</definedName>
    <definedName name="__WT7" localSheetId="0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XChart_4A" hidden="1">[2]CPIINDEX!$B$239:$B$298</definedName>
    <definedName name="_13__123Graph_BChart_4A" localSheetId="25" hidden="1">[2]CPIINDEX!#REF!</definedName>
    <definedName name="_13__123Graph_BChart_4A" hidden="1">[2]CPIINDEX!#REF!</definedName>
    <definedName name="_14__123Graph_XChart_1A" hidden="1">[2]CPIINDEX!$B$263:$B$310</definedName>
    <definedName name="_15__123Graph_XChart_2A" hidden="1">[2]CPIINDEX!$B$203:$B$310</definedName>
    <definedName name="_16__123Graph_XChart_3A" hidden="1">[2]CPIINDEX!$B$203:$B$310</definedName>
    <definedName name="_17__123Graph_XChart_4A" hidden="1">[2]CPIINDEX!$B$239:$B$298</definedName>
    <definedName name="_2" localSheetId="1">#REF!</definedName>
    <definedName name="_2" localSheetId="2">#REF!</definedName>
    <definedName name="_2" localSheetId="3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3">#REF!</definedName>
    <definedName name="_2" localSheetId="14">#REF!</definedName>
    <definedName name="_2" localSheetId="11">#REF!</definedName>
    <definedName name="_2" localSheetId="12">#REF!</definedName>
    <definedName name="_2" localSheetId="15">#REF!</definedName>
    <definedName name="_2" localSheetId="17">#REF!</definedName>
    <definedName name="_2" localSheetId="26">#REF!</definedName>
    <definedName name="_2" localSheetId="27">#REF!</definedName>
    <definedName name="_2" localSheetId="29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 localSheetId="22">#REF!</definedName>
    <definedName name="_2" localSheetId="23">#REF!</definedName>
    <definedName name="_2" localSheetId="24">#REF!</definedName>
    <definedName name="_2" localSheetId="30">#REF!</definedName>
    <definedName name="_2" localSheetId="31">#REF!</definedName>
    <definedName name="_2" localSheetId="32">#REF!</definedName>
    <definedName name="_2" localSheetId="25">#REF!</definedName>
    <definedName name="_2">#REF!</definedName>
    <definedName name="_2__123Graph_AChart_2A" hidden="1">[2]CPIINDEX!$K$203:$K$304</definedName>
    <definedName name="_2__234" localSheetId="25" hidden="1">[2]CPIINDEX!#REF!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25" hidden="1">[2]CPIINDEX!#REF!</definedName>
    <definedName name="_6__123Graph_BChart_3A" localSheetId="0" hidden="1">[2]CPIINDEX!#REF!</definedName>
    <definedName name="_6__123Graph_BChart_3A" hidden="1">[2]CPIINDEX!#REF!</definedName>
    <definedName name="_7__123Graph_BChart_4A" localSheetId="25" hidden="1">[2]CPIINDEX!#REF!</definedName>
    <definedName name="_7__123Graph_BChart_4A" localSheetId="0" hidden="1">[2]CPIINDEX!#REF!</definedName>
    <definedName name="_7__123Graph_BChart_4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localSheetId="25" hidden="1">#REF!</definedName>
    <definedName name="_Fill" localSheetId="0" hidden="1">#REF!</definedName>
    <definedName name="_Fill" hidden="1">#REF!</definedName>
    <definedName name="_iip1" localSheetId="2">#REF!</definedName>
    <definedName name="_iip1" localSheetId="3">#REF!</definedName>
    <definedName name="_iip1" localSheetId="10">#REF!</definedName>
    <definedName name="_iip1">#REF!</definedName>
    <definedName name="_RED3">"Check Box 8"</definedName>
    <definedName name="_WT1" localSheetId="25">[1]Work_sect!#REF!</definedName>
    <definedName name="_WT1" localSheetId="0">[1]Work_sect!#REF!</definedName>
    <definedName name="_WT1">[1]Work_sect!#REF!</definedName>
    <definedName name="_WT5" localSheetId="25">[1]Work_sect!#REF!</definedName>
    <definedName name="_WT5" localSheetId="0">[1]Work_sect!#REF!</definedName>
    <definedName name="_WT5">[1]Work_sect!#REF!</definedName>
    <definedName name="_WT6" localSheetId="25">[1]Work_sect!#REF!</definedName>
    <definedName name="_WT6" localSheetId="0">[1]Work_sect!#REF!</definedName>
    <definedName name="_WT6">[1]Work_sect!#REF!</definedName>
    <definedName name="_WT7" localSheetId="25">[1]Work_sect!#REF!</definedName>
    <definedName name="_WT7" localSheetId="0">[1]Work_sect!#REF!</definedName>
    <definedName name="_WT7">[1]Work_sect!#REF!</definedName>
    <definedName name="a" localSheetId="2">#REF!</definedName>
    <definedName name="a" localSheetId="3">#REF!</definedName>
    <definedName name="a" localSheetId="10">#REF!</definedName>
    <definedName name="a" localSheetId="26">#REF!</definedName>
    <definedName name="a" localSheetId="25">#REF!</definedName>
    <definedName name="a" localSheetId="0">#REF!</definedName>
    <definedName name="a" hidden="1">{"red33",#N/A,FALSE,"Sheet1"}</definedName>
    <definedName name="A._Pre_cutoff_date_original_maturities__subject_to_further_rescheduling_1" localSheetId="25">#REF!</definedName>
    <definedName name="A._Pre_cutoff_date_original_maturities__subject_to_further_rescheduling_1" localSheetId="0">#REF!</definedName>
    <definedName name="A._Pre_cutoff_date_original_maturities__subject_to_further_rescheduling_1">#REF!</definedName>
    <definedName name="A2000000" localSheetId="25">#REF!</definedName>
    <definedName name="A2000000" localSheetId="0">#REF!</definedName>
    <definedName name="A2000000">#REF!</definedName>
    <definedName name="A6000000" localSheetId="25">#REF!</definedName>
    <definedName name="A6000000">#REF!</definedName>
    <definedName name="aa">#REF!</definedName>
    <definedName name="aaa">#REF!</definedName>
    <definedName name="aaaaaaaa">#REF!</definedName>
    <definedName name="ab" localSheetId="10">#REF!</definedName>
    <definedName name="ab">#REF!</definedName>
    <definedName name="Accrual">#REF!</definedName>
    <definedName name="acctmonth">#REF!</definedName>
    <definedName name="AD">#REF!</definedName>
    <definedName name="adc">#REF!</definedName>
    <definedName name="aDV">#REF!</definedName>
    <definedName name="AMPO5">"Gráfico 8"</definedName>
    <definedName name="asdfff">#REF!</definedName>
    <definedName name="asfg">#REF!</definedName>
    <definedName name="asgf">#REF!</definedName>
    <definedName name="ass" localSheetId="26">#REF!</definedName>
    <definedName name="ass" localSheetId="25">#REF!</definedName>
    <definedName name="ass">#REF!</definedName>
    <definedName name="ASSBOP" localSheetId="25">[1]Work_sect!#REF!</definedName>
    <definedName name="ASSBOP" localSheetId="0">[1]Work_sect!#REF!</definedName>
    <definedName name="ASSBOP">[1]Work_sect!#REF!</definedName>
    <definedName name="ASSFISC" localSheetId="25">[1]Work_sect!#REF!</definedName>
    <definedName name="ASSFISC" localSheetId="0">[1]Work_sect!#REF!</definedName>
    <definedName name="ASSFISC">[1]Work_sect!#REF!</definedName>
    <definedName name="ASSGLOBAL" localSheetId="25">[1]Work_sect!#REF!</definedName>
    <definedName name="ASSGLOBAL" localSheetId="0">[1]Work_sect!#REF!</definedName>
    <definedName name="ASSGLOBAL">[1]Work_sect!#REF!</definedName>
    <definedName name="ASSMON" localSheetId="25">[1]Work_sect!#REF!</definedName>
    <definedName name="ASSMON" localSheetId="0">[1]Work_sect!#REF!</definedName>
    <definedName name="ASSMON">[1]Work_sect!#REF!</definedName>
    <definedName name="ASSSECTOR" localSheetId="25">[1]Work_sect!#REF!</definedName>
    <definedName name="ASSSECTOR" localSheetId="0">[1]Work_sect!#REF!</definedName>
    <definedName name="ASSSECTOR">[1]Work_sect!#REF!</definedName>
    <definedName name="Assumptions_for_Rescheduling" localSheetId="25">#REF!</definedName>
    <definedName name="Assumptions_for_Rescheduling" localSheetId="0">#REF!</definedName>
    <definedName name="Assumptions_for_Rescheduling">#REF!</definedName>
    <definedName name="B" localSheetId="26">#REF!</definedName>
    <definedName name="B" localSheetId="25">#REF!</definedName>
    <definedName name="b" localSheetId="0">#REF!</definedName>
    <definedName name="b">#REF!</definedName>
    <definedName name="BACODE">[4]FEB!$M$3:$AP$3</definedName>
    <definedName name="BaseYear">[5]Nominal!$A$4</definedName>
    <definedName name="bbbb">#REF!</definedName>
    <definedName name="BKCODE">#REF!</definedName>
    <definedName name="bl">#REF!</definedName>
    <definedName name="BLPH14" localSheetId="25" hidden="1">[6]Raw_1!#REF!</definedName>
    <definedName name="BLPH14" localSheetId="0" hidden="1">[6]Raw_1!#REF!</definedName>
    <definedName name="BLPH14" hidden="1">[6]Raw_1!#REF!</definedName>
    <definedName name="bola" localSheetId="0">#REF!</definedName>
    <definedName name="bola">#REF!</definedName>
    <definedName name="bop" localSheetId="0">#REF!</definedName>
    <definedName name="bop">#REF!</definedName>
    <definedName name="Cash">#REF!</definedName>
    <definedName name="CodeFullName">'[7]CODE LIST'!$P$3:$P$274</definedName>
    <definedName name="CodeOnly">'[7]CODE LIST'!$D$3:$D$274</definedName>
    <definedName name="CONSFLAG">#REF!</definedName>
    <definedName name="contents2" localSheetId="25" hidden="1">[8]MSRV!#REF!</definedName>
    <definedName name="contents2" localSheetId="0" hidden="1">[8]MSRV!#REF!</definedName>
    <definedName name="contents2" hidden="1">[8]MSRV!#REF!</definedName>
    <definedName name="CountryName">[5]Nominal!$A$6</definedName>
    <definedName name="Coverage">#REF!</definedName>
    <definedName name="CUADRO_10.3.1">'[9]fondo promedio'!$A$36:$L$74</definedName>
    <definedName name="CUADRO_N__4.1.3" localSheetId="25">#REF!</definedName>
    <definedName name="CUADRO_N__4.1.3" localSheetId="0">#REF!</definedName>
    <definedName name="CUADRO_N__4.1.3">#REF!</definedName>
    <definedName name="D">#REF!</definedName>
    <definedName name="D2.1c" localSheetId="1">#REF!</definedName>
    <definedName name="D2.1c" localSheetId="2">#REF!</definedName>
    <definedName name="D2.1c" localSheetId="7">#REF!</definedName>
    <definedName name="D2.1c" localSheetId="8">#REF!</definedName>
    <definedName name="D2.1c" localSheetId="9">#REF!</definedName>
    <definedName name="D2.1c" localSheetId="10">#REF!</definedName>
    <definedName name="D2.1c" localSheetId="13">#REF!</definedName>
    <definedName name="D2.1c" localSheetId="14">#REF!</definedName>
    <definedName name="D2.1c" localSheetId="15">#REF!</definedName>
    <definedName name="D2.1c" localSheetId="17">#REF!</definedName>
    <definedName name="D2.1c" localSheetId="29">#REF!</definedName>
    <definedName name="D2.1c" localSheetId="18">#REF!</definedName>
    <definedName name="D2.1c" localSheetId="19">#REF!</definedName>
    <definedName name="D2.1c" localSheetId="20">#REF!</definedName>
    <definedName name="D2.1c" localSheetId="21">#REF!</definedName>
    <definedName name="D2.1c" localSheetId="22">#REF!</definedName>
    <definedName name="D2.1c" localSheetId="23">#REF!</definedName>
    <definedName name="D2.1c" localSheetId="24">#REF!</definedName>
    <definedName name="D2.1c" localSheetId="30">#REF!</definedName>
    <definedName name="D2.1c" localSheetId="31">#REF!</definedName>
    <definedName name="D2.1c" localSheetId="32">#REF!</definedName>
    <definedName name="D2.1c" localSheetId="25">#REF!</definedName>
    <definedName name="D2.1c">#REF!</definedName>
    <definedName name="D2c1" localSheetId="1">#REF!</definedName>
    <definedName name="D2c1" localSheetId="2">#REF!</definedName>
    <definedName name="D2c1" localSheetId="7">#REF!</definedName>
    <definedName name="D2c1" localSheetId="8">#REF!</definedName>
    <definedName name="D2c1" localSheetId="9">#REF!</definedName>
    <definedName name="D2c1" localSheetId="10">#REF!</definedName>
    <definedName name="D2c1" localSheetId="13">#REF!</definedName>
    <definedName name="D2c1" localSheetId="14">#REF!</definedName>
    <definedName name="D2c1" localSheetId="15">#REF!</definedName>
    <definedName name="D2c1" localSheetId="17">#REF!</definedName>
    <definedName name="D2c1" localSheetId="29">#REF!</definedName>
    <definedName name="D2c1" localSheetId="18">#REF!</definedName>
    <definedName name="D2c1" localSheetId="19">#REF!</definedName>
    <definedName name="D2c1" localSheetId="20">#REF!</definedName>
    <definedName name="D2c1" localSheetId="21">#REF!</definedName>
    <definedName name="D2c1" localSheetId="22">#REF!</definedName>
    <definedName name="D2c1" localSheetId="23">#REF!</definedName>
    <definedName name="D2c1" localSheetId="24">#REF!</definedName>
    <definedName name="D2c1" localSheetId="30">#REF!</definedName>
    <definedName name="D2c1" localSheetId="31">#REF!</definedName>
    <definedName name="D2c1" localSheetId="32">#REF!</definedName>
    <definedName name="D2c1" localSheetId="25">#REF!</definedName>
    <definedName name="D2c1">#REF!</definedName>
    <definedName name="D5.1." localSheetId="2">#REF!</definedName>
    <definedName name="D5.1." localSheetId="7">#REF!</definedName>
    <definedName name="D5.1." localSheetId="8">#REF!</definedName>
    <definedName name="D5.1." localSheetId="9">#REF!</definedName>
    <definedName name="D5.1." localSheetId="10">#REF!</definedName>
    <definedName name="D5.1." localSheetId="13">#REF!</definedName>
    <definedName name="D5.1." localSheetId="14">#REF!</definedName>
    <definedName name="D5.1." localSheetId="15">#REF!</definedName>
    <definedName name="D5.1." localSheetId="17">#REF!</definedName>
    <definedName name="D5.1." localSheetId="29">#REF!</definedName>
    <definedName name="D5.1." localSheetId="18">#REF!</definedName>
    <definedName name="D5.1." localSheetId="19">#REF!</definedName>
    <definedName name="D5.1." localSheetId="20">#REF!</definedName>
    <definedName name="D5.1." localSheetId="21">#REF!</definedName>
    <definedName name="D5.1." localSheetId="22">#REF!</definedName>
    <definedName name="D5.1." localSheetId="23">#REF!</definedName>
    <definedName name="D5.1." localSheetId="24">#REF!</definedName>
    <definedName name="D5.1." localSheetId="30">#REF!</definedName>
    <definedName name="D5.1." localSheetId="31">#REF!</definedName>
    <definedName name="D5.1." localSheetId="32">#REF!</definedName>
    <definedName name="D5.1.">#REF!</definedName>
    <definedName name="daa">#REF!</definedName>
    <definedName name="Date" localSheetId="25">#REF!</definedName>
    <definedName name="Date" localSheetId="0">#REF!</definedName>
    <definedName name="Date">#REF!</definedName>
    <definedName name="dd" localSheetId="26">#REF!</definedName>
    <definedName name="dd" localSheetId="25">#REF!</definedName>
    <definedName name="dd">#REF!</definedName>
    <definedName name="Department">[5]Nominal!$B$2</definedName>
    <definedName name="DFFFFFFFF">#REF!</definedName>
    <definedName name="dffffffffffff">#REF!</definedName>
    <definedName name="ds" localSheetId="2">#REF!</definedName>
    <definedName name="ds" localSheetId="3">#REF!</definedName>
    <definedName name="ds" localSheetId="10">#REF!</definedName>
    <definedName name="ds">#REF!</definedName>
    <definedName name="dss" localSheetId="2">#REF!</definedName>
    <definedName name="dss" localSheetId="3">#REF!</definedName>
    <definedName name="dss" localSheetId="10">#REF!</definedName>
    <definedName name="dss">#REF!</definedName>
    <definedName name="DVVVV">#REF!</definedName>
    <definedName name="E">#REF!</definedName>
    <definedName name="eq">#REF!</definedName>
    <definedName name="F">#REF!</definedName>
    <definedName name="Forex3" localSheetId="25">#REF!</definedName>
    <definedName name="Forex3">#REF!</definedName>
    <definedName name="g" localSheetId="26">#REF!</definedName>
    <definedName name="g" localSheetId="25">#REF!</definedName>
    <definedName name="g">#REF!</definedName>
    <definedName name="GFSLIST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25">#REF!</definedName>
    <definedName name="GRÁFICO_N_10.2.4." localSheetId="0">#REF!</definedName>
    <definedName name="GRÁFICO_N_10.2.4.">#REF!</definedName>
    <definedName name="H">#REF!</definedName>
    <definedName name="hide" localSheetId="2">'[10]CCI CERTIFICATES ISSUED'!$D$1:$D$65536,'[10]CCI CERTIFICATES ISSUED'!$F$1:$M$65536,'[10]CCI CERTIFICATES ISSUED'!$R$1:$X$65536</definedName>
    <definedName name="hide">'[10]CCI CERTIFICATES ISSUED'!$D$1:$D$65536,'[10]CCI CERTIFICATES ISSUED'!$F$1:$M$65536,'[10]CCI CERTIFICATES ISSUED'!$R$1:$X$65536</definedName>
    <definedName name="hide_for_nepc_report" localSheetId="2">'[10]CCI CERTIFICATES ISSUED'!$F$1:$F$65536,'[10]CCI CERTIFICATES ISSUED'!$I$1:$J$65536,'[10]CCI CERTIFICATES ISSUED'!$L$1:$L$65536,'[10]CCI CERTIFICATES ISSUED'!$N$1:$Q$65536,'[10]CCI CERTIFICATES ISSUED'!$T$1:$AC$65536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 localSheetId="2">'[10]CCI CERTIFICATES ISSUED'!$D$1:$D$65536,'[10]CCI CERTIFICATES ISSUED'!$F$1:$M$65536,'[10]CCI CERTIFICATES ISSUED'!$R$1:$X$65536</definedName>
    <definedName name="hide_for_normal_report">'[10]CCI CERTIFICATES ISSUED'!$D$1:$D$65536,'[10]CCI CERTIFICATES ISSUED'!$F$1:$M$65536,'[10]CCI CERTIFICATES ISSUED'!$R$1:$X$65536</definedName>
    <definedName name="IFEMREPRT" localSheetId="25">#REF!</definedName>
    <definedName name="IFEMREPRT" localSheetId="0">#REF!</definedName>
    <definedName name="IFEMREPRT">#REF!</definedName>
    <definedName name="ind" localSheetId="0">#REF!</definedName>
    <definedName name="ind">#REF!</definedName>
    <definedName name="inflow" localSheetId="1">#REF!</definedName>
    <definedName name="inflow" localSheetId="2">#REF!</definedName>
    <definedName name="inflow" localSheetId="3">#REF!</definedName>
    <definedName name="inflow" localSheetId="7">#REF!</definedName>
    <definedName name="inflow" localSheetId="8">#REF!</definedName>
    <definedName name="inflow" localSheetId="9">#REF!</definedName>
    <definedName name="inflow" localSheetId="10">#REF!</definedName>
    <definedName name="inflow" localSheetId="13">#REF!</definedName>
    <definedName name="inflow" localSheetId="14">#REF!</definedName>
    <definedName name="inflow" localSheetId="15">#REF!</definedName>
    <definedName name="inflow" localSheetId="17">#REF!</definedName>
    <definedName name="inflow" localSheetId="26">#REF!</definedName>
    <definedName name="inflow" localSheetId="27">#REF!</definedName>
    <definedName name="inflow" localSheetId="29">#REF!</definedName>
    <definedName name="inflow" localSheetId="18">#REF!</definedName>
    <definedName name="inflow" localSheetId="19">#REF!</definedName>
    <definedName name="inflow" localSheetId="20">#REF!</definedName>
    <definedName name="inflow" localSheetId="21">#REF!</definedName>
    <definedName name="inflow" localSheetId="22">#REF!</definedName>
    <definedName name="inflow" localSheetId="23">#REF!</definedName>
    <definedName name="inflow" localSheetId="24">#REF!</definedName>
    <definedName name="inflow" localSheetId="30">#REF!</definedName>
    <definedName name="inflow" localSheetId="31">#REF!</definedName>
    <definedName name="inflow" localSheetId="32">#REF!</definedName>
    <definedName name="inflow" localSheetId="25">#REF!</definedName>
    <definedName name="inflow">#REF!</definedName>
    <definedName name="Inflow4" localSheetId="26">#REF!</definedName>
    <definedName name="Inflow4" localSheetId="25">#REF!</definedName>
    <definedName name="Inflow4">#REF!</definedName>
    <definedName name="J">#REF!</definedName>
    <definedName name="latest_month" localSheetId="25">#REF!</definedName>
    <definedName name="latest_month">[11]control!$B$1</definedName>
    <definedName name="LEXCODE">#REF!</definedName>
    <definedName name="LEXICON">#REF!</definedName>
    <definedName name="ltst" localSheetId="25">#REF!</definedName>
    <definedName name="ltst">#REF!</definedName>
    <definedName name="m" localSheetId="3">'[12]DD &amp; SS of FOREx (2)'!$Y$1</definedName>
    <definedName name="m" localSheetId="26">#REF!</definedName>
    <definedName name="m" localSheetId="25">#REF!</definedName>
    <definedName name="m">'[13]DD &amp; SS of FOREx (2)'!$Y$1</definedName>
    <definedName name="mb" localSheetId="2">#REF!</definedName>
    <definedName name="mb" localSheetId="3">#REF!</definedName>
    <definedName name="mb" localSheetId="10">#REF!</definedName>
    <definedName name="mb" localSheetId="25">#REF!</definedName>
    <definedName name="mb">#REF!</definedName>
    <definedName name="mba" localSheetId="2">#REF!</definedName>
    <definedName name="mba" localSheetId="3">#REF!</definedName>
    <definedName name="mba" localSheetId="10">#REF!</definedName>
    <definedName name="mba" localSheetId="25">#REF!</definedName>
    <definedName name="mba">#REF!</definedName>
    <definedName name="mike">'[14]DD &amp; SS of FOREx (2)'!$Y$1</definedName>
    <definedName name="Months" localSheetId="25">#REF!</definedName>
    <definedName name="Months">#REF!</definedName>
    <definedName name="moth" localSheetId="25">#REF!</definedName>
    <definedName name="moth">#REF!</definedName>
    <definedName name="Mr" localSheetId="25">#REF!</definedName>
    <definedName name="Mr">#REF!</definedName>
    <definedName name="MTH" localSheetId="25">#REF!</definedName>
    <definedName name="MTH">#REF!</definedName>
    <definedName name="n" localSheetId="26">#REF!</definedName>
    <definedName name="n" localSheetId="25">#REF!</definedName>
    <definedName name="n">#REF!</definedName>
    <definedName name="NBSHEET">#REF!</definedName>
    <definedName name="near" localSheetId="26">#REF!</definedName>
    <definedName name="near" localSheetId="25">#REF!</definedName>
    <definedName name="near">#REF!</definedName>
    <definedName name="NeerandReer" localSheetId="26">#REF!</definedName>
    <definedName name="NeerandReer" localSheetId="25">#REF!</definedName>
    <definedName name="NeerandReer">#REF!</definedName>
    <definedName name="NewGFSlist">#REF!</definedName>
    <definedName name="NewRGDf" localSheetId="25">#REF!</definedName>
    <definedName name="NewRGDf" localSheetId="0">#REF!</definedName>
    <definedName name="NewRGDf">#REF!</definedName>
    <definedName name="NLEX">#REF!</definedName>
    <definedName name="nnga" localSheetId="25" hidden="1">#REF!</definedName>
    <definedName name="nnga" localSheetId="0" hidden="1">#REF!</definedName>
    <definedName name="nnga" hidden="1">#REF!</definedName>
    <definedName name="Notes" localSheetId="25">#REF!</definedName>
    <definedName name="Notes">#REF!</definedName>
    <definedName name="nxps" localSheetId="2">#REF!</definedName>
    <definedName name="nxps" localSheetId="3">#REF!</definedName>
    <definedName name="nxps" localSheetId="10">#REF!</definedName>
    <definedName name="nxps">#REF!</definedName>
    <definedName name="nxps_cad" localSheetId="2">#REF!</definedName>
    <definedName name="nxps_cad" localSheetId="3">#REF!</definedName>
    <definedName name="nxps_cad" localSheetId="10">#REF!</definedName>
    <definedName name="nxps_cad">#REF!</definedName>
    <definedName name="nxps_eur" localSheetId="2">#REF!</definedName>
    <definedName name="nxps_eur" localSheetId="3">#REF!</definedName>
    <definedName name="nxps_eur" localSheetId="10">#REF!</definedName>
    <definedName name="nxps_eur">#REF!</definedName>
    <definedName name="nxps_gbp" localSheetId="2">#REF!</definedName>
    <definedName name="nxps_gbp" localSheetId="3">#REF!</definedName>
    <definedName name="nxps_gbp" localSheetId="10">#REF!</definedName>
    <definedName name="nxps_gbp">#REF!</definedName>
    <definedName name="nxps_usd" localSheetId="2">#REF!</definedName>
    <definedName name="nxps_usd" localSheetId="3">#REF!</definedName>
    <definedName name="nxps_usd" localSheetId="10">#REF!</definedName>
    <definedName name="nxps_usd">#REF!</definedName>
    <definedName name="obi">#REF!</definedName>
    <definedName name="outflow" localSheetId="26">#REF!</definedName>
    <definedName name="outflow" localSheetId="25">#REF!</definedName>
    <definedName name="outflow">#REF!</definedName>
    <definedName name="period">[15]IN!$D$1:$I$1</definedName>
    <definedName name="PIN" localSheetId="25" hidden="1">{"red33",#N/A,FALSE,"Sheet1"}</definedName>
    <definedName name="PIN" localSheetId="0" hidden="1">{"red33",#N/A,FALSE,"Sheet1"}</definedName>
    <definedName name="PIN" hidden="1">{"red33",#N/A,FALSE,"Sheet1"}</definedName>
    <definedName name="pr_sr" localSheetId="25">#REF!</definedName>
    <definedName name="pr_sr" localSheetId="0">#REF!</definedName>
    <definedName name="pr_sr">#REF!</definedName>
    <definedName name="preceding_month" localSheetId="25">#REF!</definedName>
    <definedName name="preceding_month" localSheetId="0">#REF!</definedName>
    <definedName name="preceding_month">#REF!</definedName>
    <definedName name="previuosmonth">#REF!</definedName>
    <definedName name="_xlnm.Print_Area" localSheetId="1">'D 1.1.'!$A$1:$M$42</definedName>
    <definedName name="_xlnm.Print_Area" localSheetId="2">'D 1.2.1 '!$A$1:$L$39</definedName>
    <definedName name="_xlnm.Print_Area" localSheetId="3">'D 1.2.2'!$A$1:$F$49</definedName>
    <definedName name="_xlnm.Print_Area" localSheetId="7">'D 2.1.1 (1981-1993) '!$A$1:$AP$43</definedName>
    <definedName name="_xlnm.Print_Area" localSheetId="8">'D 2.1.2'!$A$1:$L$61</definedName>
    <definedName name="_xlnm.Print_Area" localSheetId="9">'D 2.1.3A '!$A$1:$N$223</definedName>
    <definedName name="_xlnm.Print_Area" localSheetId="10">'D 2.1.3B '!$A$1:$N$223</definedName>
    <definedName name="_xlnm.Print_Area" localSheetId="13">'D 2.2.1'!$A$1:$N$115</definedName>
    <definedName name="_xlnm.Print_Area" localSheetId="14">'D 2.2.2'!$A$1:$N$115</definedName>
    <definedName name="_xlnm.Print_Area" localSheetId="4">D.1.3!$A$1:$T$225</definedName>
    <definedName name="_xlnm.Print_Area" localSheetId="5">D.1.4!$A$1:$V$223</definedName>
    <definedName name="_xlnm.Print_Area" localSheetId="6">D.1.5!$A$1:$T$223</definedName>
    <definedName name="_xlnm.Print_Area" localSheetId="11">D.2.1.4A!$A$1:$G$456</definedName>
    <definedName name="_xlnm.Print_Area" localSheetId="12">D.2.1.4B!$A$1:$G$459</definedName>
    <definedName name="_xlnm.Print_Area" localSheetId="15">D.3.1!$A$1:$M$41</definedName>
    <definedName name="_xlnm.Print_Area" localSheetId="16">D.3.2!$A$1:$K$17</definedName>
    <definedName name="_xlnm.Print_Area" localSheetId="17">D.4.1!$A$1:$N$47</definedName>
    <definedName name="_xlnm.Print_Area" localSheetId="26">D.4.10!$A$1:$V$126</definedName>
    <definedName name="_xlnm.Print_Area" localSheetId="27">D.4.11!$A$1:$N$20</definedName>
    <definedName name="_xlnm.Print_Area" localSheetId="28">D.4.12!$A$1:$N$30</definedName>
    <definedName name="_xlnm.Print_Area" localSheetId="29">D.4.13!$A$1:$N$30</definedName>
    <definedName name="_xlnm.Print_Area" localSheetId="18">D.4.2!$A$1:$N$33</definedName>
    <definedName name="_xlnm.Print_Area" localSheetId="19">D.4.3!$A$1:$I$23</definedName>
    <definedName name="_xlnm.Print_Area" localSheetId="20">D.4.4!$A$1:$J$39</definedName>
    <definedName name="_xlnm.Print_Area" localSheetId="21">D.4.5!$A$1:$I$23</definedName>
    <definedName name="_xlnm.Print_Area" localSheetId="22">D.4.6!$A$1:$J$39</definedName>
    <definedName name="_xlnm.Print_Area" localSheetId="23">D.4.7!$A$1:$M$23</definedName>
    <definedName name="_xlnm.Print_Area" localSheetId="24">D.4.8!$A$1:$AD$20</definedName>
    <definedName name="_xlnm.Print_Area" localSheetId="30">D.5.1!$A$1:$L$64</definedName>
    <definedName name="_xlnm.Print_Area" localSheetId="31">D.5.2!$A$1:$Q$27</definedName>
    <definedName name="_xlnm.Print_Area" localSheetId="32">D.5.3!$A$1:$M$34</definedName>
    <definedName name="_xlnm.Print_Area" localSheetId="33">D.6.1!$A$1:$U$72</definedName>
    <definedName name="_xlnm.Print_Area" localSheetId="34">D.7.1.1!$A$1:$O$29</definedName>
    <definedName name="_xlnm.Print_Area" localSheetId="35">D.7.1.2!$A$1:$AC$35</definedName>
    <definedName name="_xlnm.Print_Area" localSheetId="36">D.7.1.3!$A$1:$AD$135</definedName>
    <definedName name="_xlnm.Print_Area" localSheetId="37">D.7.2!$A$1:$K$610</definedName>
    <definedName name="_xlnm.Print_Area" localSheetId="25">D4.9!$A$1:$R$126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7">#REF!</definedName>
    <definedName name="Print_Area_MI" localSheetId="27">#REF!</definedName>
    <definedName name="Print_Area_MI" localSheetId="29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25">#REF!</definedName>
    <definedName name="Print_Area_MI">#REF!</definedName>
    <definedName name="_xlnm.Print_Titles" localSheetId="9">'D 2.1.3A '!$2:$3</definedName>
    <definedName name="_xlnm.Print_Titles" localSheetId="10">'D 2.1.3B '!$2:$3</definedName>
    <definedName name="_xlnm.Print_Titles" localSheetId="13">'D 2.2.1'!$2:$2</definedName>
    <definedName name="_xlnm.Print_Titles" localSheetId="14">'D 2.2.2'!$2:$2</definedName>
    <definedName name="PRINT_TITLES_MI" localSheetId="25">#REF!</definedName>
    <definedName name="PRINT_TITLES_MI" localSheetId="0">#REF!</definedName>
    <definedName name="PRINT_TITLES_MI">#REF!</definedName>
    <definedName name="print16" localSheetId="25">'[16]16'!#REF!</definedName>
    <definedName name="print16" localSheetId="0">'[16]16'!#REF!</definedName>
    <definedName name="print16">'[16]16'!#REF!</definedName>
    <definedName name="print20" localSheetId="25">#REF!</definedName>
    <definedName name="print20" localSheetId="0">#REF!</definedName>
    <definedName name="print20">#REF!</definedName>
    <definedName name="promgraf" localSheetId="25">[17]GRAFPROM!#REF!</definedName>
    <definedName name="promgraf" localSheetId="0">[17]GRAFPROM!#REF!</definedName>
    <definedName name="promgraf">[17]GRAFPROM!#REF!</definedName>
    <definedName name="qqqqqqqq" localSheetId="0">#REF!</definedName>
    <definedName name="qqqqqqqq">#REF!</definedName>
    <definedName name="qzz" localSheetId="25">#REF!</definedName>
    <definedName name="qzz" localSheetId="0">#REF!</definedName>
    <definedName name="qzz">#REF!</definedName>
    <definedName name="Range_Country" localSheetId="25">#REF!</definedName>
    <definedName name="Range_Country">#REF!</definedName>
    <definedName name="Range_DownloadDateTime" localSheetId="25">#REF!</definedName>
    <definedName name="Range_DownloadDateTime">#REF!</definedName>
    <definedName name="Range_ReportFormName" localSheetId="25">#REF!</definedName>
    <definedName name="Range_ReportFormName">#REF!</definedName>
    <definedName name="Recover">[18]Macro1!$A$45</definedName>
    <definedName name="Rescheduling_assumptions_continued" localSheetId="25">#REF!</definedName>
    <definedName name="Rescheduling_assumptions_continued" localSheetId="0">#REF!</definedName>
    <definedName name="Rescheduling_assumptions_continued">#REF!</definedName>
    <definedName name="RgCcode">[5]EERProfile!$B$2</definedName>
    <definedName name="RgCName">[5]EERProfile!$A$2</definedName>
    <definedName name="RGDA">#REF!</definedName>
    <definedName name="RGDP" localSheetId="2">#REF!</definedName>
    <definedName name="RGDP" localSheetId="3">#REF!</definedName>
    <definedName name="RGDP" localSheetId="10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25">#REF!</definedName>
    <definedName name="RgFdPartCsource" localSheetId="0">#REF!</definedName>
    <definedName name="RgFdPartCsource">#REF!</definedName>
    <definedName name="RgFdPartEseries" localSheetId="25">#REF!</definedName>
    <definedName name="RgFdPartEseries" localSheetId="0">#REF!</definedName>
    <definedName name="RgFdPartEseries">#REF!</definedName>
    <definedName name="RgFdPartEsource" localSheetId="25">#REF!</definedName>
    <definedName name="RgFdPartEsource" localSheetId="0">#REF!</definedName>
    <definedName name="RgFdPartEsource">#REF!</definedName>
    <definedName name="RgFdPartUserFile">[5]EERProfile!$L$2</definedName>
    <definedName name="RgFdReptCSeries" localSheetId="25">#REF!</definedName>
    <definedName name="RgFdReptCSeries" localSheetId="0">#REF!</definedName>
    <definedName name="RgFdReptCSeries">#REF!</definedName>
    <definedName name="RgFdReptCsource" localSheetId="25">#REF!</definedName>
    <definedName name="RgFdReptCsource" localSheetId="0">#REF!</definedName>
    <definedName name="RgFdReptCsource">#REF!</definedName>
    <definedName name="RgFdReptEseries" localSheetId="25">#REF!</definedName>
    <definedName name="RgFdReptEseries" localSheetId="0">#REF!</definedName>
    <definedName name="RgFdReptEseries">#REF!</definedName>
    <definedName name="RgFdReptEsource" localSheetId="25">#REF!</definedName>
    <definedName name="RgFdReptEsource" localSheetId="0">#REF!</definedName>
    <definedName name="RgFdReptEsource">#REF!</definedName>
    <definedName name="RgFdReptUserFile">[5]EERProfile!$G$2</definedName>
    <definedName name="RgFdSAMethod" localSheetId="25">#REF!</definedName>
    <definedName name="RgFdSAMethod" localSheetId="0">#REF!</definedName>
    <definedName name="RgFdSAMethod">#REF!</definedName>
    <definedName name="RgFdTbBper" localSheetId="25">#REF!</definedName>
    <definedName name="RgFdTbBper" localSheetId="0">#REF!</definedName>
    <definedName name="RgFdTbBper">#REF!</definedName>
    <definedName name="RgFdTbCreate" localSheetId="25">#REF!</definedName>
    <definedName name="RgFdTbCreate" localSheetId="0">#REF!</definedName>
    <definedName name="RgFdTbCreate">#REF!</definedName>
    <definedName name="RgFdTbEper" localSheetId="25">#REF!</definedName>
    <definedName name="RgFdTbEper" localSheetId="0">#REF!</definedName>
    <definedName name="RgFdTbEper">#REF!</definedName>
    <definedName name="RGFdTbFoot" localSheetId="25">#REF!</definedName>
    <definedName name="RGFdTbFoot" localSheetId="0">#REF!</definedName>
    <definedName name="RGFdTbFoot">#REF!</definedName>
    <definedName name="RgFdTbFreq" localSheetId="25">#REF!</definedName>
    <definedName name="RgFdTbFreq" localSheetId="0">#REF!</definedName>
    <definedName name="RgFdTbFreq">#REF!</definedName>
    <definedName name="RgFdTbFreqVal" localSheetId="25">#REF!</definedName>
    <definedName name="RgFdTbFreqVal" localSheetId="0">#REF!</definedName>
    <definedName name="RgFdTbFreqVal">#REF!</definedName>
    <definedName name="RgFdTbSendto" localSheetId="25">#REF!</definedName>
    <definedName name="RgFdTbSendto" localSheetId="0">#REF!</definedName>
    <definedName name="RgFdTbSendto">#REF!</definedName>
    <definedName name="RgFdWgtMethod" localSheetId="25">#REF!</definedName>
    <definedName name="RgFdWgtMethod" localSheetId="0">#REF!</definedName>
    <definedName name="RgFdWgtMethod">#REF!</definedName>
    <definedName name="RWR">#REF!</definedName>
    <definedName name="S">#REF!</definedName>
    <definedName name="sama">#REF!</definedName>
    <definedName name="sheet1" localSheetId="26">#REF!</definedName>
    <definedName name="sheet1" localSheetId="25">#REF!</definedName>
    <definedName name="sheet1">#REF!</definedName>
    <definedName name="Source" localSheetId="25">#REF!</definedName>
    <definedName name="Source" localSheetId="0">#REF!</definedName>
    <definedName name="Source">#REF!</definedName>
    <definedName name="SSSSSSSSSSSSSSS">#REF!</definedName>
    <definedName name="tab" localSheetId="2">#REF!</definedName>
    <definedName name="tab" localSheetId="3">#REF!</definedName>
    <definedName name="tab" localSheetId="10">#REF!</definedName>
    <definedName name="tab">#REF!</definedName>
    <definedName name="tabe" localSheetId="2">#REF!</definedName>
    <definedName name="tabe" localSheetId="3">#REF!</definedName>
    <definedName name="tabe" localSheetId="10">#REF!</definedName>
    <definedName name="tabe">#REF!</definedName>
    <definedName name="table" localSheetId="26">#REF!</definedName>
    <definedName name="table" localSheetId="25">#REF!</definedName>
    <definedName name="table">#REF!</definedName>
    <definedName name="Table_1._Nigeria__Debt_Sustainability_Analysis__Adjustment_Scenario__2001_2012_1" localSheetId="25">#REF!</definedName>
    <definedName name="Table_1._Nigeria__Debt_Sustainability_Analysis__Adjustment_Scenario__2001_2012_1" localSheetId="0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25">Table1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2">#REF!</definedName>
    <definedName name="Table_16" localSheetId="3">#REF!</definedName>
    <definedName name="Table_16" localSheetId="7">#REF!</definedName>
    <definedName name="Table_16" localSheetId="8">#REF!</definedName>
    <definedName name="Table_16" localSheetId="9">#REF!</definedName>
    <definedName name="Table_16" localSheetId="10">#REF!</definedName>
    <definedName name="Table_16" localSheetId="13">#REF!</definedName>
    <definedName name="Table_16" localSheetId="14">#REF!</definedName>
    <definedName name="Table_16" localSheetId="11">#REF!</definedName>
    <definedName name="Table_16" localSheetId="12">#REF!</definedName>
    <definedName name="Table_16" localSheetId="15">#REF!</definedName>
    <definedName name="Table_16" localSheetId="17">#REF!</definedName>
    <definedName name="Table_16" localSheetId="26">#REF!</definedName>
    <definedName name="Table_16" localSheetId="27">#REF!</definedName>
    <definedName name="Table_16" localSheetId="29">#REF!</definedName>
    <definedName name="Table_16" localSheetId="18">#REF!</definedName>
    <definedName name="Table_16" localSheetId="19">#REF!</definedName>
    <definedName name="Table_16" localSheetId="20">#REF!</definedName>
    <definedName name="Table_16" localSheetId="21">#REF!</definedName>
    <definedName name="Table_16" localSheetId="22">#REF!</definedName>
    <definedName name="Table_16" localSheetId="23">#REF!</definedName>
    <definedName name="Table_16" localSheetId="24">#REF!</definedName>
    <definedName name="Table_16" localSheetId="30">#REF!</definedName>
    <definedName name="Table_16" localSheetId="31">#REF!</definedName>
    <definedName name="Table_16" localSheetId="32">#REF!</definedName>
    <definedName name="Table_16" localSheetId="25">#REF!</definedName>
    <definedName name="Table_16">#REF!</definedName>
    <definedName name="Table_16a" localSheetId="26">#REF!</definedName>
    <definedName name="Table_16a" localSheetId="25">#REF!</definedName>
    <definedName name="Table_16a">#REF!</definedName>
    <definedName name="Table_17" localSheetId="1">#REF!</definedName>
    <definedName name="Table_17" localSheetId="2">#REF!</definedName>
    <definedName name="Table_17" localSheetId="3">#REF!</definedName>
    <definedName name="Table_17" localSheetId="7">#REF!</definedName>
    <definedName name="Table_17" localSheetId="8">#REF!</definedName>
    <definedName name="Table_17" localSheetId="9">#REF!</definedName>
    <definedName name="Table_17" localSheetId="10">#REF!</definedName>
    <definedName name="Table_17" localSheetId="13">#REF!</definedName>
    <definedName name="Table_17" localSheetId="14">#REF!</definedName>
    <definedName name="Table_17" localSheetId="11">#REF!</definedName>
    <definedName name="Table_17" localSheetId="12">#REF!</definedName>
    <definedName name="Table_17" localSheetId="15">#REF!</definedName>
    <definedName name="Table_17" localSheetId="17">#REF!</definedName>
    <definedName name="Table_17" localSheetId="26">#REF!</definedName>
    <definedName name="Table_17" localSheetId="29">#REF!</definedName>
    <definedName name="Table_17" localSheetId="18">#REF!</definedName>
    <definedName name="Table_17" localSheetId="19">#REF!</definedName>
    <definedName name="Table_17" localSheetId="20">#REF!</definedName>
    <definedName name="Table_17" localSheetId="21">#REF!</definedName>
    <definedName name="Table_17" localSheetId="22">#REF!</definedName>
    <definedName name="Table_17" localSheetId="23">#REF!</definedName>
    <definedName name="Table_17" localSheetId="24">#REF!</definedName>
    <definedName name="Table_17" localSheetId="30">#REF!</definedName>
    <definedName name="Table_17" localSheetId="31">#REF!</definedName>
    <definedName name="Table_17" localSheetId="32">#REF!</definedName>
    <definedName name="Table_17" localSheetId="25">#REF!</definedName>
    <definedName name="Table_17">#REF!</definedName>
    <definedName name="Table_18" localSheetId="1">#REF!</definedName>
    <definedName name="Table_18" localSheetId="2">#REF!</definedName>
    <definedName name="Table_18" localSheetId="3">#REF!</definedName>
    <definedName name="Table_18" localSheetId="7">#REF!</definedName>
    <definedName name="Table_18" localSheetId="8">#REF!</definedName>
    <definedName name="Table_18" localSheetId="9">#REF!</definedName>
    <definedName name="Table_18" localSheetId="10">#REF!</definedName>
    <definedName name="Table_18" localSheetId="13">#REF!</definedName>
    <definedName name="Table_18" localSheetId="14">#REF!</definedName>
    <definedName name="Table_18" localSheetId="11">#REF!</definedName>
    <definedName name="Table_18" localSheetId="12">#REF!</definedName>
    <definedName name="Table_18" localSheetId="15">#REF!</definedName>
    <definedName name="Table_18" localSheetId="17">#REF!</definedName>
    <definedName name="Table_18" localSheetId="26">#REF!</definedName>
    <definedName name="Table_18" localSheetId="29">#REF!</definedName>
    <definedName name="Table_18" localSheetId="18">#REF!</definedName>
    <definedName name="Table_18" localSheetId="19">#REF!</definedName>
    <definedName name="Table_18" localSheetId="20">#REF!</definedName>
    <definedName name="Table_18" localSheetId="21">#REF!</definedName>
    <definedName name="Table_18" localSheetId="22">#REF!</definedName>
    <definedName name="Table_18" localSheetId="23">#REF!</definedName>
    <definedName name="Table_18" localSheetId="24">#REF!</definedName>
    <definedName name="Table_18" localSheetId="30">#REF!</definedName>
    <definedName name="Table_18" localSheetId="31">#REF!</definedName>
    <definedName name="Table_18" localSheetId="32">#REF!</definedName>
    <definedName name="Table_18" localSheetId="25">#REF!</definedName>
    <definedName name="Table_18">#REF!</definedName>
    <definedName name="Table_18a" localSheetId="26">#REF!</definedName>
    <definedName name="Table_18a" localSheetId="25">#REF!</definedName>
    <definedName name="Table_18a">#REF!</definedName>
    <definedName name="Table_19" localSheetId="1">#REF!</definedName>
    <definedName name="Table_19" localSheetId="2">#REF!</definedName>
    <definedName name="Table_19" localSheetId="3">#REF!</definedName>
    <definedName name="Table_19" localSheetId="7">#REF!</definedName>
    <definedName name="Table_19" localSheetId="8">#REF!</definedName>
    <definedName name="Table_19" localSheetId="9">#REF!</definedName>
    <definedName name="Table_19" localSheetId="10">#REF!</definedName>
    <definedName name="Table_19" localSheetId="13">#REF!</definedName>
    <definedName name="Table_19" localSheetId="14">#REF!</definedName>
    <definedName name="Table_19" localSheetId="11">#REF!</definedName>
    <definedName name="Table_19" localSheetId="12">#REF!</definedName>
    <definedName name="Table_19" localSheetId="15">#REF!</definedName>
    <definedName name="Table_19" localSheetId="17">#REF!</definedName>
    <definedName name="Table_19" localSheetId="26">#REF!</definedName>
    <definedName name="Table_19" localSheetId="29">#REF!</definedName>
    <definedName name="Table_19" localSheetId="18">#REF!</definedName>
    <definedName name="Table_19" localSheetId="19">#REF!</definedName>
    <definedName name="Table_19" localSheetId="20">#REF!</definedName>
    <definedName name="Table_19" localSheetId="21">#REF!</definedName>
    <definedName name="Table_19" localSheetId="22">#REF!</definedName>
    <definedName name="Table_19" localSheetId="23">#REF!</definedName>
    <definedName name="Table_19" localSheetId="24">#REF!</definedName>
    <definedName name="Table_19" localSheetId="30">#REF!</definedName>
    <definedName name="Table_19" localSheetId="31">#REF!</definedName>
    <definedName name="Table_19" localSheetId="32">#REF!</definedName>
    <definedName name="Table_19" localSheetId="25">#REF!</definedName>
    <definedName name="Table_19">#REF!</definedName>
    <definedName name="Table_20" localSheetId="1">#REF!</definedName>
    <definedName name="Table_20" localSheetId="2">#REF!</definedName>
    <definedName name="Table_20" localSheetId="3">#REF!</definedName>
    <definedName name="Table_20" localSheetId="7">#REF!</definedName>
    <definedName name="Table_20" localSheetId="8">#REF!</definedName>
    <definedName name="Table_20" localSheetId="9">#REF!</definedName>
    <definedName name="Table_20" localSheetId="10">#REF!</definedName>
    <definedName name="Table_20" localSheetId="13">#REF!</definedName>
    <definedName name="Table_20" localSheetId="14">#REF!</definedName>
    <definedName name="Table_20" localSheetId="11">#REF!</definedName>
    <definedName name="Table_20" localSheetId="12">#REF!</definedName>
    <definedName name="Table_20" localSheetId="15">#REF!</definedName>
    <definedName name="Table_20" localSheetId="17">#REF!</definedName>
    <definedName name="Table_20" localSheetId="26">#REF!</definedName>
    <definedName name="Table_20" localSheetId="29">#REF!</definedName>
    <definedName name="Table_20" localSheetId="18">#REF!</definedName>
    <definedName name="Table_20" localSheetId="19">#REF!</definedName>
    <definedName name="Table_20" localSheetId="20">#REF!</definedName>
    <definedName name="Table_20" localSheetId="21">#REF!</definedName>
    <definedName name="Table_20" localSheetId="22">#REF!</definedName>
    <definedName name="Table_20" localSheetId="23">#REF!</definedName>
    <definedName name="Table_20" localSheetId="24">#REF!</definedName>
    <definedName name="Table_20" localSheetId="30">#REF!</definedName>
    <definedName name="Table_20" localSheetId="31">#REF!</definedName>
    <definedName name="Table_20" localSheetId="32">#REF!</definedName>
    <definedName name="Table_20" localSheetId="25">#REF!</definedName>
    <definedName name="Table_20">#REF!</definedName>
    <definedName name="Table_20n" localSheetId="26">#REF!</definedName>
    <definedName name="Table_20n" localSheetId="25">#REF!</definedName>
    <definedName name="Table_20n">#REF!</definedName>
    <definedName name="Table_3._Nigeria__Debt_Sustainability_Analysis__Debt_Service_Indicators__2000_2010" localSheetId="25">#REF!</definedName>
    <definedName name="Table_3._Nigeria__Debt_Sustainability_Analysis__Debt_Service_Indicators__2000_2010" localSheetId="0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25">#REF!</definedName>
    <definedName name="Table_4._Nigeria__Debt_Sustainability_Analysis__Sensitivity_to_Oil_Price_Developments__2000_2010_1" localSheetId="0">#REF!</definedName>
    <definedName name="Table_4._Nigeria__Debt_Sustainability_Analysis__Sensitivity_to_Oil_Price_Developments__2000_2010_1">#REF!</definedName>
    <definedName name="Table_debt">[19]Table!$A$3:$AB$73</definedName>
    <definedName name="table1" localSheetId="26">#REF!</definedName>
    <definedName name="table1" localSheetId="25">#REF!</definedName>
    <definedName name="Table1">[3]RED1!$B$2:$O$58</definedName>
    <definedName name="Table11" localSheetId="25">#REF!</definedName>
    <definedName name="Table11" localSheetId="0">#REF!</definedName>
    <definedName name="Table11">#REF!</definedName>
    <definedName name="Table16" localSheetId="25">#REF!</definedName>
    <definedName name="Table16" localSheetId="0">#REF!</definedName>
    <definedName name="Table16">#REF!</definedName>
    <definedName name="Table17" localSheetId="25">#REF!</definedName>
    <definedName name="Table17" localSheetId="0">#REF!</definedName>
    <definedName name="Table17">#REF!</definedName>
    <definedName name="Table18" localSheetId="25">#REF!</definedName>
    <definedName name="Table18" localSheetId="0">#REF!</definedName>
    <definedName name="Table18">#REF!</definedName>
    <definedName name="Table2" localSheetId="26">#REF!</definedName>
    <definedName name="Table2" localSheetId="25">#REF!</definedName>
    <definedName name="Table2">#REF!</definedName>
    <definedName name="Table21" localSheetId="25">#REF!</definedName>
    <definedName name="Table21" localSheetId="0">#REF!</definedName>
    <definedName name="Table21">#REF!</definedName>
    <definedName name="Table22" localSheetId="25">#REF!</definedName>
    <definedName name="Table22" localSheetId="0">#REF!</definedName>
    <definedName name="Table22">#REF!</definedName>
    <definedName name="Table23" localSheetId="25">#REF!</definedName>
    <definedName name="Table23" localSheetId="0">#REF!</definedName>
    <definedName name="Table23">#REF!</definedName>
    <definedName name="Table24" localSheetId="25">#REF!</definedName>
    <definedName name="Table24" localSheetId="0">#REF!</definedName>
    <definedName name="Table24">#REF!</definedName>
    <definedName name="Table25" localSheetId="25">#REF!</definedName>
    <definedName name="Table25" localSheetId="0">#REF!</definedName>
    <definedName name="Table25">#REF!</definedName>
    <definedName name="Table26" localSheetId="25">#REF!</definedName>
    <definedName name="Table26" localSheetId="0">#REF!</definedName>
    <definedName name="Table26">#REF!</definedName>
    <definedName name="Table27" localSheetId="25">#REF!</definedName>
    <definedName name="Table27" localSheetId="0">#REF!</definedName>
    <definedName name="Table27">#REF!</definedName>
    <definedName name="Table2a" localSheetId="26">#REF!</definedName>
    <definedName name="Table2a" localSheetId="25">#REF!</definedName>
    <definedName name="Table2a">#REF!</definedName>
    <definedName name="Table7" localSheetId="25">#REF!</definedName>
    <definedName name="Table7" localSheetId="0">#REF!</definedName>
    <definedName name="Table7">#REF!</definedName>
    <definedName name="Tablea" localSheetId="2">#REF!</definedName>
    <definedName name="Tablea" localSheetId="3">#REF!</definedName>
    <definedName name="Tablea" localSheetId="10">#REF!</definedName>
    <definedName name="Tablea" localSheetId="25">#REF!</definedName>
    <definedName name="Tablea">#REF!</definedName>
    <definedName name="TableName">"Dummy"</definedName>
    <definedName name="TAD">#REF!</definedName>
    <definedName name="U">#REF!</definedName>
    <definedName name="uuu" localSheetId="26">#REF!</definedName>
    <definedName name="uuu" localSheetId="25">#REF!</definedName>
    <definedName name="uuu">#REF!</definedName>
    <definedName name="V">#REF!</definedName>
    <definedName name="vvvv">#REF!</definedName>
    <definedName name="wrn.red97." localSheetId="25" hidden="1">{"red33",#N/A,FALSE,"Sheet1"}</definedName>
    <definedName name="wrn.red97." localSheetId="0" hidden="1">{"red33",#N/A,FALSE,"Sheet1"}</definedName>
    <definedName name="wrn.red97." hidden="1">{"red33",#N/A,FALSE,"Sheet1"}</definedName>
    <definedName name="wrn.st1." localSheetId="25" hidden="1">{"ST1",#N/A,FALSE,"SOURCE"}</definedName>
    <definedName name="wrn.st1." localSheetId="0" hidden="1">{"ST1",#N/A,FALSE,"SOURCE"}</definedName>
    <definedName name="wrn.st1." hidden="1">{"ST1",#N/A,FALSE,"SOURCE"}</definedName>
    <definedName name="WT4A" localSheetId="25">[1]Work_sect!#REF!</definedName>
    <definedName name="WT4A">[1]Work_sect!#REF!</definedName>
    <definedName name="WT4B">[1]Work_sect!$B$55</definedName>
    <definedName name="WT4C">[1]Work_sect!$B$66</definedName>
    <definedName name="x">#REF!</definedName>
    <definedName name="xzz1" localSheetId="25">#REF!</definedName>
    <definedName name="xzz1">#REF!</definedName>
    <definedName name="y" localSheetId="26">#REF!</definedName>
    <definedName name="y" localSheetId="25">#REF!</definedName>
    <definedName name="y">#REF!</definedName>
    <definedName name="yZZ1" localSheetId="25">#REF!</definedName>
    <definedName name="yZZ1">#REF!</definedName>
    <definedName name="z">#REF!</definedName>
    <definedName name="zv">#REF!</definedName>
    <definedName name="zzz1" localSheetId="25">#REF!</definedName>
    <definedName name="zzz1">#REF!</definedName>
  </definedNames>
  <calcPr calcId="162913" fullCalcOnLoad="1"/>
</workbook>
</file>

<file path=xl/calcChain.xml><?xml version="1.0" encoding="utf-8"?>
<calcChain xmlns="http://schemas.openxmlformats.org/spreadsheetml/2006/main">
  <c r="O28" i="52" l="1"/>
  <c r="N28" i="52"/>
  <c r="M28" i="52"/>
  <c r="L28" i="52"/>
  <c r="K28" i="52"/>
  <c r="J28" i="52"/>
  <c r="I28" i="52"/>
  <c r="H28" i="52"/>
  <c r="G28" i="52"/>
  <c r="F28" i="52"/>
  <c r="E28" i="52"/>
  <c r="D28" i="52"/>
  <c r="C28" i="52"/>
  <c r="B28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35" i="2"/>
  <c r="I35" i="2"/>
  <c r="J35" i="2"/>
  <c r="K35" i="2"/>
  <c r="L35" i="2"/>
  <c r="M35" i="2"/>
  <c r="H34" i="2"/>
  <c r="I34" i="2"/>
  <c r="J34" i="2"/>
  <c r="K34" i="2"/>
  <c r="L34" i="2"/>
  <c r="M34" i="2"/>
  <c r="H33" i="2"/>
  <c r="I33" i="2"/>
  <c r="J33" i="2"/>
  <c r="K33" i="2"/>
  <c r="L33" i="2"/>
  <c r="M33" i="2"/>
  <c r="M32" i="2"/>
  <c r="L32" i="2"/>
  <c r="K32" i="2"/>
  <c r="J32" i="2"/>
  <c r="I32" i="2"/>
  <c r="H32" i="2"/>
  <c r="M41" i="2"/>
  <c r="L41" i="2"/>
  <c r="K41" i="2"/>
  <c r="J41" i="2"/>
  <c r="I41" i="2"/>
  <c r="H41" i="2"/>
</calcChain>
</file>

<file path=xl/sharedStrings.xml><?xml version="1.0" encoding="utf-8"?>
<sst xmlns="http://schemas.openxmlformats.org/spreadsheetml/2006/main" count="6408" uniqueCount="2043">
  <si>
    <t>Return to Menu</t>
  </si>
  <si>
    <t>Table D.1.1: Foreign Trade: Oil and Non-Oil (N' Billion)</t>
  </si>
  <si>
    <t xml:space="preserve"> Imports (cif)</t>
  </si>
  <si>
    <t>Exports &amp; Re-Exports (fob)</t>
  </si>
  <si>
    <t xml:space="preserve">Total Trade </t>
  </si>
  <si>
    <t>Balance of Trade</t>
  </si>
  <si>
    <t>Total</t>
  </si>
  <si>
    <t>Year</t>
  </si>
  <si>
    <t>Oil</t>
  </si>
  <si>
    <t>Non-Oil</t>
  </si>
  <si>
    <t xml:space="preserve"> 1981 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</si>
  <si>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</si>
  <si>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</si>
  <si>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</si>
  <si>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</si>
  <si>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</si>
  <si>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</si>
  <si>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1989</t>
  </si>
  <si>
    <t xml:space="preserve"> 1990</t>
  </si>
  <si>
    <t xml:space="preserve"> 1991</t>
  </si>
  <si>
    <t>Sources:  National Bureau of Statistics and Central Bank of Nigeria - Includes CBN estimates for informal cross border trade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</si>
  <si>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</si>
  <si>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</si>
  <si>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</si>
  <si>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</si>
  <si>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</si>
  <si>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</si>
  <si>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</si>
  <si>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</si>
  <si>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</si>
  <si>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</si>
  <si>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</si>
  <si>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</si>
  <si>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</si>
  <si>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</si>
  <si>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National Bureau of Statistics</t>
  </si>
  <si>
    <t>Table D.1.2.1: Value of Major Imports Groups by S.I.T.C. Sections (N' Billion)</t>
  </si>
  <si>
    <t>Animal and</t>
  </si>
  <si>
    <t>Machinery</t>
  </si>
  <si>
    <t xml:space="preserve">Food &amp; </t>
  </si>
  <si>
    <t>Beverages</t>
  </si>
  <si>
    <t>Crude</t>
  </si>
  <si>
    <t>Vegetable</t>
  </si>
  <si>
    <t xml:space="preserve"> </t>
  </si>
  <si>
    <t>Manu-</t>
  </si>
  <si>
    <t>&amp;</t>
  </si>
  <si>
    <t>Miscellaneous</t>
  </si>
  <si>
    <t>Live Animal</t>
  </si>
  <si>
    <t>Materials</t>
  </si>
  <si>
    <t>Mineral</t>
  </si>
  <si>
    <t>Oils &amp;</t>
  </si>
  <si>
    <t>Chemicals</t>
  </si>
  <si>
    <t>factured</t>
  </si>
  <si>
    <t>Transport</t>
  </si>
  <si>
    <t>Manufactured</t>
  </si>
  <si>
    <t>Tobacco</t>
  </si>
  <si>
    <t>Inedible</t>
  </si>
  <si>
    <t>Fuels</t>
  </si>
  <si>
    <t>Fats</t>
  </si>
  <si>
    <t>Goods</t>
  </si>
  <si>
    <t>Equipment</t>
  </si>
  <si>
    <t>Transactions</t>
  </si>
  <si>
    <t>Sources:  National Bureau of Statistics and Central Bank of Nigeria</t>
  </si>
  <si>
    <t>Table D.1.2.2  Imports by H.S. Section  (N' Billion)</t>
  </si>
  <si>
    <t>Section</t>
  </si>
  <si>
    <t>01 - Live animals; animal products</t>
  </si>
  <si>
    <t>02 - Vegetable products</t>
  </si>
  <si>
    <t xml:space="preserve">03 - Animal or vegetable fats and oils and their cleavage products; prepared edible </t>
  </si>
  <si>
    <t>04 - Prepared foodstuffs; beverages, spirits and vinegar; tobacco and manufactured</t>
  </si>
  <si>
    <t>05 - Mineral products</t>
  </si>
  <si>
    <t>06 - Products of the chemical or allied</t>
  </si>
  <si>
    <t xml:space="preserve">07 - Plastics and articles thereof; rubber and articles thereof </t>
  </si>
  <si>
    <t xml:space="preserve">08 - Raws hides and skins, leather, furskins and articles thereof; saddlery and </t>
  </si>
  <si>
    <t xml:space="preserve">09 - Wood and articles of wood; wood charcoal; cork and articles of cork; </t>
  </si>
  <si>
    <t xml:space="preserve">10 - Pulp of wood or of other fibrous cellulosic material; waste and scrap of paper or </t>
  </si>
  <si>
    <t xml:space="preserve">11 - Textiles and textiles articles </t>
  </si>
  <si>
    <t>12 - Footwear, headgear, umbrellas, sun umbrellas, walking sticks, seat sticks, whips</t>
  </si>
  <si>
    <t xml:space="preserve">13 - Articles of stone, plaster,cement,asbestos, mica or similar materials; ceramic </t>
  </si>
  <si>
    <t xml:space="preserve">14 - Natural or cultured pearls, precious or semi-precious stones, precious metals, </t>
  </si>
  <si>
    <t>15 - Base metals and articles of base metal</t>
  </si>
  <si>
    <t xml:space="preserve">16 - Machinery and mechanical appliances; electrical equipment; parts thereof; sound </t>
  </si>
  <si>
    <t xml:space="preserve">17 - Vehicles, aircraft, vessels and associated transport equipment </t>
  </si>
  <si>
    <t>18 - Optical, photographic, cinematographic, measuring, checking, precision, medical</t>
  </si>
  <si>
    <t xml:space="preserve">19 - Arms and ammunition; parts and accessories thereof </t>
  </si>
  <si>
    <t>20 - Miscellaneous manufactured articles</t>
  </si>
  <si>
    <t xml:space="preserve">21 - Works of art, collectors pieces and antiques </t>
  </si>
  <si>
    <t>Table D.2.1.1: Balance of Payments - Analytical Statement 
(N' Million)</t>
  </si>
  <si>
    <t xml:space="preserve">     1 9 8 1</t>
  </si>
  <si>
    <t xml:space="preserve">     1 9 8 2</t>
  </si>
  <si>
    <t xml:space="preserve">     1 9 8 3</t>
  </si>
  <si>
    <t xml:space="preserve">     1 9 8 4</t>
  </si>
  <si>
    <t xml:space="preserve">     1 9 8 5</t>
  </si>
  <si>
    <t xml:space="preserve">     1 9 8 6</t>
  </si>
  <si>
    <t xml:space="preserve">     1 9 8 7</t>
  </si>
  <si>
    <t xml:space="preserve">     1 9 8 8</t>
  </si>
  <si>
    <t xml:space="preserve">     1 9 8 9</t>
  </si>
  <si>
    <t xml:space="preserve">    1 9 9 0</t>
  </si>
  <si>
    <t xml:space="preserve">    1 9 9 1</t>
  </si>
  <si>
    <t xml:space="preserve">    1 9 9 2  </t>
  </si>
  <si>
    <t xml:space="preserve">    1 9 9 3</t>
  </si>
  <si>
    <t xml:space="preserve"> Category</t>
  </si>
  <si>
    <t>Total*</t>
  </si>
  <si>
    <t>(A) CURRENT ACCOUNT</t>
  </si>
  <si>
    <t>Merchandise</t>
  </si>
  <si>
    <t xml:space="preserve">  Exports (F.O.B.)</t>
  </si>
  <si>
    <t xml:space="preserve">  Imports  (F.O.B.)</t>
  </si>
  <si>
    <t>Services and Income</t>
  </si>
  <si>
    <t xml:space="preserve">  Investment Income(Credit)</t>
  </si>
  <si>
    <t>-</t>
  </si>
  <si>
    <t xml:space="preserve">    Interest on Reserves</t>
  </si>
  <si>
    <t xml:space="preserve">    Others</t>
  </si>
  <si>
    <t xml:space="preserve">  Investment Income(Debit)</t>
  </si>
  <si>
    <t xml:space="preserve">    Interest on Loans</t>
  </si>
  <si>
    <t xml:space="preserve">  Non-factor services (Net)</t>
  </si>
  <si>
    <t xml:space="preserve">    Other Services</t>
  </si>
  <si>
    <t>Unrequited Transfers (Net)</t>
  </si>
  <si>
    <t xml:space="preserve">(B) CAPITAL </t>
  </si>
  <si>
    <t xml:space="preserve">  Direct Investment</t>
  </si>
  <si>
    <t xml:space="preserve">  Portfolio Investment</t>
  </si>
  <si>
    <t xml:space="preserve">  Other Capital Long-term</t>
  </si>
  <si>
    <t xml:space="preserve">    Official(of which)</t>
  </si>
  <si>
    <t xml:space="preserve">       Amortisation</t>
  </si>
  <si>
    <t xml:space="preserve">       Disbursement</t>
  </si>
  <si>
    <t xml:space="preserve">       Other Official</t>
  </si>
  <si>
    <t xml:space="preserve">     Private (Net)</t>
  </si>
  <si>
    <t xml:space="preserve">  Other Capital Short-term(Net)</t>
  </si>
  <si>
    <t xml:space="preserve">  Total (A &amp; B)</t>
  </si>
  <si>
    <t>(C)  NET ERRORS AND OMISSIONS</t>
  </si>
  <si>
    <t xml:space="preserve">  TOTAL ( A and B and C )</t>
  </si>
  <si>
    <t>(D) EXCEPTIONAL FINANCING</t>
  </si>
  <si>
    <t>(i)   Promissory Notes(arrears)</t>
  </si>
  <si>
    <t>(ii)  Deferred/Resch. Debt Service</t>
  </si>
  <si>
    <t xml:space="preserve">(iii) Change in Reserves** </t>
  </si>
  <si>
    <t>(iv) Others</t>
  </si>
  <si>
    <t>Source: Central Bank of Nigeria</t>
  </si>
  <si>
    <t xml:space="preserve">Notes: Time Reference Period refers to the Balance of Payments year: January - December </t>
  </si>
  <si>
    <t xml:space="preserve">             *Total indicate the net positions as in 1970-1993</t>
  </si>
  <si>
    <t xml:space="preserve">             **Minus (-) sign indicates increase in reserves while plus (+) sign indicates decrease in reserves</t>
  </si>
  <si>
    <t xml:space="preserve">             External reserves reported were converted into raira using the central exchange rate as against </t>
  </si>
  <si>
    <t xml:space="preserve">             the table on Nigeria's external reserves position which used the end-period exchange rate</t>
  </si>
  <si>
    <t xml:space="preserve">             The data in this edition of the Statistical Bulletin features the latest revisions to the BOP tables for the various years</t>
  </si>
  <si>
    <t xml:space="preserve">Table D.2.1.2: Balance of Payments - Analytical Statement (N' Billion) </t>
  </si>
  <si>
    <t>Category</t>
  </si>
  <si>
    <t>Export (F.O.B)</t>
  </si>
  <si>
    <t>Non-oil</t>
  </si>
  <si>
    <t>Imports</t>
  </si>
  <si>
    <t>Services (net)</t>
  </si>
  <si>
    <t>Services (credit)</t>
  </si>
  <si>
    <t>Services (debit)</t>
  </si>
  <si>
    <t>Income (net)</t>
  </si>
  <si>
    <t>Investment income (credit)</t>
  </si>
  <si>
    <t>Interest on reserves and investments</t>
  </si>
  <si>
    <t>Others</t>
  </si>
  <si>
    <t>Investment income (debit)</t>
  </si>
  <si>
    <t>Interest due on loans</t>
  </si>
  <si>
    <t>Current Transfers (net)</t>
  </si>
  <si>
    <t>General Government</t>
  </si>
  <si>
    <t>Other sectors</t>
  </si>
  <si>
    <t>(B) CAPITAL AND FINANCIAL ACCOUNT</t>
  </si>
  <si>
    <t>Capital Account (net)</t>
  </si>
  <si>
    <t>Capital Transfers (net)</t>
  </si>
  <si>
    <t>Acquisation/Disposal of non-financial assets</t>
  </si>
  <si>
    <t>Financial Account (net)</t>
  </si>
  <si>
    <t>Direct Investment</t>
  </si>
  <si>
    <t>Portfolio Investment</t>
  </si>
  <si>
    <t>Other Investment</t>
  </si>
  <si>
    <t xml:space="preserve">  Official (of which)</t>
  </si>
  <si>
    <t xml:space="preserve">  Amortisation (due)</t>
  </si>
  <si>
    <t xml:space="preserve">  Disbursement</t>
  </si>
  <si>
    <t>Private (Net)</t>
  </si>
  <si>
    <t>(C)  NET ERROR AND OMISSIONS</t>
  </si>
  <si>
    <t>OVERALL BALANCE =Total (A &amp; B &amp; C)</t>
  </si>
  <si>
    <t>(D) FINANCING</t>
  </si>
  <si>
    <t>a. Exceptional Financing</t>
  </si>
  <si>
    <t>Promissory notes (arrears)</t>
  </si>
  <si>
    <t>Deferred debt service</t>
  </si>
  <si>
    <t>b. Change in Reserves*</t>
  </si>
  <si>
    <t>Memorandum Items</t>
  </si>
  <si>
    <t>Current Account Balance as % of G.D.P</t>
  </si>
  <si>
    <t>Capital Account Balance as % of G.D.P</t>
  </si>
  <si>
    <t>Overall Balance as % of G.D.P</t>
  </si>
  <si>
    <t>External Reserves - Stock (US$' billion)</t>
  </si>
  <si>
    <t>Number of Months of Import Equivalent</t>
  </si>
  <si>
    <t>External Debt Stock ( US$' billion)</t>
  </si>
  <si>
    <t xml:space="preserve">Debt Service Due as % of Exports of  </t>
  </si>
  <si>
    <t>Goods and Non Factor Services</t>
  </si>
  <si>
    <t>Average Exchange Rate (N/$)</t>
  </si>
  <si>
    <t>Notes: *Minus (-) sign indicates increase in reserves while plus (+) sign indicates decrease in reserves</t>
  </si>
  <si>
    <t xml:space="preserve">             Data in this edition of the Statistical Bulletin features the last revisions to the BOP tables for the various years</t>
  </si>
  <si>
    <t xml:space="preserve">Table D.2.1.3A: Balance of Payments (N' Billion) </t>
  </si>
  <si>
    <t>CURRENT ACCOUNT</t>
  </si>
  <si>
    <t xml:space="preserve">   Goods </t>
  </si>
  <si>
    <t xml:space="preserve">                  Credit </t>
  </si>
  <si>
    <t xml:space="preserve">                  Debit </t>
  </si>
  <si>
    <t xml:space="preserve">            Exports fob </t>
  </si>
  <si>
    <t xml:space="preserve">                 Crude oil &amp; gas</t>
  </si>
  <si>
    <t xml:space="preserve">                            Crude oil</t>
  </si>
  <si>
    <t xml:space="preserve">                            Gas</t>
  </si>
  <si>
    <t xml:space="preserve">                 Non-oil</t>
  </si>
  <si>
    <t xml:space="preserve">Electricity </t>
  </si>
  <si>
    <t xml:space="preserve">Other Non-oil </t>
  </si>
  <si>
    <t xml:space="preserve">           Imports fob </t>
  </si>
  <si>
    <t xml:space="preserve">                Trading Partner Adjustment</t>
  </si>
  <si>
    <t xml:space="preserve">   Services(net) </t>
  </si>
  <si>
    <t xml:space="preserve">                 Credit </t>
  </si>
  <si>
    <t xml:space="preserve">                 Debit </t>
  </si>
  <si>
    <t xml:space="preserve">          Transportation(net) </t>
  </si>
  <si>
    <t xml:space="preserve">                            Credit </t>
  </si>
  <si>
    <t xml:space="preserve">                            Debit </t>
  </si>
  <si>
    <t xml:space="preserve">                   Of which: Passenger </t>
  </si>
  <si>
    <t xml:space="preserve">                   Of which: Freight </t>
  </si>
  <si>
    <t xml:space="preserve">                   Of which: Other </t>
  </si>
  <si>
    <t xml:space="preserve">           Travel </t>
  </si>
  <si>
    <t xml:space="preserve">                          Credit </t>
  </si>
  <si>
    <t xml:space="preserve">                          Debit </t>
  </si>
  <si>
    <t xml:space="preserve">                   Business travel </t>
  </si>
  <si>
    <t xml:space="preserve">                  Personal travel </t>
  </si>
  <si>
    <t xml:space="preserve">                         Education related expenditure </t>
  </si>
  <si>
    <t xml:space="preserve">                                  Credit </t>
  </si>
  <si>
    <t xml:space="preserve">                                  Debit </t>
  </si>
  <si>
    <t xml:space="preserve">                        Health related expenditure</t>
  </si>
  <si>
    <t xml:space="preserve">                        Other Personal Travels </t>
  </si>
  <si>
    <t xml:space="preserve">          Insurance services </t>
  </si>
  <si>
    <t xml:space="preserve">                      Credit </t>
  </si>
  <si>
    <t xml:space="preserve">                      Debit </t>
  </si>
  <si>
    <t xml:space="preserve">         Communication  services</t>
  </si>
  <si>
    <t xml:space="preserve">         Construction services </t>
  </si>
  <si>
    <t xml:space="preserve">                     Debit </t>
  </si>
  <si>
    <t xml:space="preserve">         Financial services </t>
  </si>
  <si>
    <t xml:space="preserve">                     Credit </t>
  </si>
  <si>
    <t xml:space="preserve">         Computer &amp; information services </t>
  </si>
  <si>
    <t xml:space="preserve">                    Credit </t>
  </si>
  <si>
    <t xml:space="preserve">                    Debit </t>
  </si>
  <si>
    <t xml:space="preserve">         Royalties and license fees </t>
  </si>
  <si>
    <t xml:space="preserve">        Other business services </t>
  </si>
  <si>
    <t xml:space="preserve">                   Credit </t>
  </si>
  <si>
    <t xml:space="preserve">                   Debit </t>
  </si>
  <si>
    <t xml:space="preserve">                  Operational leasing services </t>
  </si>
  <si>
    <t xml:space="preserve">                 Misc. business, professional, and technical services              </t>
  </si>
  <si>
    <t xml:space="preserve">        Personal, cultural &amp; recreational services</t>
  </si>
  <si>
    <t xml:space="preserve">       Government Services n.i.e</t>
  </si>
  <si>
    <t xml:space="preserve">   Income(net) </t>
  </si>
  <si>
    <t xml:space="preserve">        Compensation of employees</t>
  </si>
  <si>
    <t xml:space="preserve">                 Credit                                            </t>
  </si>
  <si>
    <t xml:space="preserve">        Investment income </t>
  </si>
  <si>
    <t xml:space="preserve">Direct investment </t>
  </si>
  <si>
    <t xml:space="preserve">                        Credit </t>
  </si>
  <si>
    <t xml:space="preserve">                        Debit </t>
  </si>
  <si>
    <t xml:space="preserve">                        Income on equity </t>
  </si>
  <si>
    <t xml:space="preserve">                                Credit </t>
  </si>
  <si>
    <t xml:space="preserve">                                Debit </t>
  </si>
  <si>
    <t xml:space="preserve">                               Dividends and distributed branch profits                      </t>
  </si>
  <si>
    <t xml:space="preserve">                                       Credit </t>
  </si>
  <si>
    <t xml:space="preserve">                                       Debit </t>
  </si>
  <si>
    <t xml:space="preserve">                               Reinvested earnings and undistributed branch  profit              </t>
  </si>
  <si>
    <t xml:space="preserve">                       Income on Direct Investment Loans (interest)</t>
  </si>
  <si>
    <t xml:space="preserve">                               Credit </t>
  </si>
  <si>
    <t xml:space="preserve">                               Debit </t>
  </si>
  <si>
    <t xml:space="preserve">Portfolio investment </t>
  </si>
  <si>
    <t xml:space="preserve">                       Credit </t>
  </si>
  <si>
    <t xml:space="preserve">                       Debit </t>
  </si>
  <si>
    <t xml:space="preserve">            Other investment </t>
  </si>
  <si>
    <t xml:space="preserve">                      Income on debt (interest) </t>
  </si>
  <si>
    <t xml:space="preserve">                              Credit </t>
  </si>
  <si>
    <t xml:space="preserve">                              Debit </t>
  </si>
  <si>
    <t xml:space="preserve">Current transfers(net) </t>
  </si>
  <si>
    <t xml:space="preserve">            Credit </t>
  </si>
  <si>
    <t xml:space="preserve">            Debit </t>
  </si>
  <si>
    <t xml:space="preserve">          General government </t>
  </si>
  <si>
    <t xml:space="preserve">          Other sectors </t>
  </si>
  <si>
    <t xml:space="preserve">                   Workers' remittances </t>
  </si>
  <si>
    <t xml:space="preserve">                   Other Transfers</t>
  </si>
  <si>
    <t xml:space="preserve">CAPITAL AND FINANCIAL ACCOUNT </t>
  </si>
  <si>
    <t xml:space="preserve">    Capital account(net) </t>
  </si>
  <si>
    <t xml:space="preserve">           Credit </t>
  </si>
  <si>
    <t xml:space="preserve">           Debit </t>
  </si>
  <si>
    <t xml:space="preserve">                            General Government</t>
  </si>
  <si>
    <t xml:space="preserve">                                   Debt Forgiveness</t>
  </si>
  <si>
    <t xml:space="preserve">                            Other Sector</t>
  </si>
  <si>
    <t xml:space="preserve">         Acquisition/disposal of nonproduced, nonfin assets </t>
  </si>
  <si>
    <t xml:space="preserve">    Financial account(net) </t>
  </si>
  <si>
    <t xml:space="preserve">            Assets </t>
  </si>
  <si>
    <t xml:space="preserve">                   Direct investment (Abroad)</t>
  </si>
  <si>
    <t xml:space="preserve">                          Equity capital </t>
  </si>
  <si>
    <t xml:space="preserve">                                Claims on direct investment enterprises</t>
  </si>
  <si>
    <t xml:space="preserve">                                Liabilities to direct investors</t>
  </si>
  <si>
    <t xml:space="preserve">                         Reinvested earnings </t>
  </si>
  <si>
    <t xml:space="preserve">                        Other capital </t>
  </si>
  <si>
    <t xml:space="preserve">                  Portfolio investment </t>
  </si>
  <si>
    <t xml:space="preserve">                        Equity securities </t>
  </si>
  <si>
    <t xml:space="preserve">                        Debt securities </t>
  </si>
  <si>
    <t xml:space="preserve">                                  Long-term</t>
  </si>
  <si>
    <t xml:space="preserve">                                 Short-term</t>
  </si>
  <si>
    <t xml:space="preserve">                 Other investment </t>
  </si>
  <si>
    <t xml:space="preserve">                        Trade credits</t>
  </si>
  <si>
    <t xml:space="preserve">                        Loans -DMBs</t>
  </si>
  <si>
    <t xml:space="preserve">                        Currency and deposits </t>
  </si>
  <si>
    <t xml:space="preserve">                                 Monetary authorities </t>
  </si>
  <si>
    <t xml:space="preserve">                                General government </t>
  </si>
  <si>
    <t xml:space="preserve">                                Banks </t>
  </si>
  <si>
    <t xml:space="preserve">                                Other sectors </t>
  </si>
  <si>
    <t xml:space="preserve">                        Other Assets</t>
  </si>
  <si>
    <t xml:space="preserve">                  Reserve assets*</t>
  </si>
  <si>
    <t xml:space="preserve">                         Monetary Gold </t>
  </si>
  <si>
    <t xml:space="preserve">                         SDRs</t>
  </si>
  <si>
    <t xml:space="preserve">                         Reserve Positions in the Fund</t>
  </si>
  <si>
    <t xml:space="preserve">                         Foreign exchange </t>
  </si>
  <si>
    <t xml:space="preserve">                        Other Claims </t>
  </si>
  <si>
    <t xml:space="preserve">         Liabilities </t>
  </si>
  <si>
    <t xml:space="preserve">                 Direct  Invesment in reporting economy </t>
  </si>
  <si>
    <t xml:space="preserve">                         Equity capital </t>
  </si>
  <si>
    <t xml:space="preserve">                                 Claims on direct investors </t>
  </si>
  <si>
    <t xml:space="preserve">                                 Liabilities to direct investors</t>
  </si>
  <si>
    <t xml:space="preserve">                                Claims on direct investors </t>
  </si>
  <si>
    <t xml:space="preserve">                 Portfolio Investment</t>
  </si>
  <si>
    <t xml:space="preserve">                         Equity securities </t>
  </si>
  <si>
    <t xml:space="preserve">                         Debt securities </t>
  </si>
  <si>
    <t xml:space="preserve">                                 Long-term</t>
  </si>
  <si>
    <t xml:space="preserve">                 Other investment liabilities</t>
  </si>
  <si>
    <t xml:space="preserve">                        Trade credits </t>
  </si>
  <si>
    <t xml:space="preserve">                                 Short-term </t>
  </si>
  <si>
    <t xml:space="preserve">                                 Long-term </t>
  </si>
  <si>
    <t xml:space="preserve">                        Loans </t>
  </si>
  <si>
    <t xml:space="preserve">                                          Long-term </t>
  </si>
  <si>
    <t xml:space="preserve">                                                   Drawings </t>
  </si>
  <si>
    <t xml:space="preserve">                                                   Repayments </t>
  </si>
  <si>
    <t xml:space="preserve">                                          short-term </t>
  </si>
  <si>
    <t xml:space="preserve">                                        Long-term </t>
  </si>
  <si>
    <t xml:space="preserve">                                        Short-term </t>
  </si>
  <si>
    <t>Currency &amp; Deposits</t>
  </si>
  <si>
    <t xml:space="preserve">                               Monetary Authority</t>
  </si>
  <si>
    <t xml:space="preserve">                               Banks</t>
  </si>
  <si>
    <t xml:space="preserve">                   Other Liabilities -monetary authority SDR allocation</t>
  </si>
  <si>
    <t xml:space="preserve"> NET  ERRORS AND OMISSIONS </t>
  </si>
  <si>
    <t>Memorandum Items:</t>
  </si>
  <si>
    <t>Capital and Financial Account Balance as % of G.D.P</t>
  </si>
  <si>
    <t>External Reserves - Stock (US$ billion)</t>
  </si>
  <si>
    <t>Number of Months of Imports Equivalent</t>
  </si>
  <si>
    <t>External Debt Stock (US$ billion)</t>
  </si>
  <si>
    <t xml:space="preserve">Debt Service Due as % of Exports of Goods and Non Factor Services </t>
  </si>
  <si>
    <t>Effective Central Exchange Rate (N/$)</t>
  </si>
  <si>
    <t>End-Period Exchange Rate (N/$)</t>
  </si>
  <si>
    <r>
      <t xml:space="preserve">  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</si>
  <si>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t xml:space="preserve">               *Negative sign indicates accretion to reserves while positive sign indicates depletion of reserves</t>
  </si>
  <si>
    <t xml:space="preserve">Table D.2.1.3B: Balance of Payments (US$' Million) </t>
  </si>
  <si>
    <t>.</t>
  </si>
  <si>
    <t>External Debt Stock (US$' billion)</t>
  </si>
  <si>
    <t>Table D.2.2.1: International Investment Position of Nigeria (N' Billion)</t>
  </si>
  <si>
    <t xml:space="preserve">             Type of Asset/Liability</t>
  </si>
  <si>
    <t>Net international investment position of Nigeria</t>
  </si>
  <si>
    <t>ASSETS</t>
  </si>
  <si>
    <t xml:space="preserve">     Direct investment abroad</t>
  </si>
  <si>
    <t xml:space="preserve">            Equity Capital and Reinvested Earnings</t>
  </si>
  <si>
    <t xml:space="preserve">            Other Capital</t>
  </si>
  <si>
    <t xml:space="preserve">     Portfolio investment abroad</t>
  </si>
  <si>
    <t xml:space="preserve">           Equity Securities</t>
  </si>
  <si>
    <t xml:space="preserve">                         Monetary Authority</t>
  </si>
  <si>
    <t xml:space="preserve">                         General Government</t>
  </si>
  <si>
    <t xml:space="preserve">                         Banks</t>
  </si>
  <si>
    <t xml:space="preserve">                         Other Sector</t>
  </si>
  <si>
    <t xml:space="preserve">           Debt Securities</t>
  </si>
  <si>
    <t xml:space="preserve">                   Bonds and Notes</t>
  </si>
  <si>
    <t xml:space="preserve">                   Money Market</t>
  </si>
  <si>
    <t xml:space="preserve">                   Financial Derivatives</t>
  </si>
  <si>
    <t xml:space="preserve">    Other Assets</t>
  </si>
  <si>
    <t xml:space="preserve">                 Trade Credit</t>
  </si>
  <si>
    <t xml:space="preserve">                 Loans</t>
  </si>
  <si>
    <t xml:space="preserve">                                  Short-term</t>
  </si>
  <si>
    <t xml:space="preserve">                 Currency and Deposits</t>
  </si>
  <si>
    <t xml:space="preserve">    Reserve Assets</t>
  </si>
  <si>
    <t xml:space="preserve">               Gold</t>
  </si>
  <si>
    <t xml:space="preserve">               Special Drawing Rights</t>
  </si>
  <si>
    <t xml:space="preserve">               Reserve Position in the Fund (IMF)</t>
  </si>
  <si>
    <t xml:space="preserve">               Foreign Exchange</t>
  </si>
  <si>
    <t>LIABILITIES</t>
  </si>
  <si>
    <t xml:space="preserve">     Direct investment in Reporting Economy</t>
  </si>
  <si>
    <t xml:space="preserve">     Portfolio investment in Reporting Economy</t>
  </si>
  <si>
    <t xml:space="preserve">    Other Liabilities</t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</si>
  <si>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</si>
  <si>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t>Table D.2.2.2: International Investment Position (US$' Million)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</si>
  <si>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</si>
  <si>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</si>
  <si>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</si>
  <si>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</si>
  <si>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</si>
  <si>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</si>
  <si>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</si>
  <si>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</si>
  <si>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</si>
  <si>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</si>
  <si>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</si>
  <si>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</si>
  <si>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Notes:  The Dutch Auction System (DAS) commenced on July 22, 2002</t>
  </si>
  <si>
    <t xml:space="preserve">              The Wholesale Dutch Auction System (WDAS) commenced on February 20, 2006</t>
  </si>
  <si>
    <t xml:space="preserve">              The Retail Dutch Auction System (RDAS) commenced on October 2, 2013</t>
  </si>
  <si>
    <t xml:space="preserve">              The Exchange Rate from August 2005, includes 1% Commission up to 18th February, 2015.</t>
  </si>
  <si>
    <t xml:space="preserve">              The RDAS segment of the Foreign Exchange Market was closed on February 18, 2015 while the Interbank Exchange Rate became the reference official rate.</t>
  </si>
  <si>
    <t>Period</t>
  </si>
  <si>
    <t xml:space="preserve">January </t>
  </si>
  <si>
    <t xml:space="preserve">February 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</si>
  <si>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Autonomous Foreign Exchange Market (AFEM) commenced in 1995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</si>
  <si>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The Dutch Auction System (DAS) was re-introduced on 22nd July, 2002</t>
    </r>
  </si>
  <si>
    <t xml:space="preserve">            The Initial Buying and Selling Rates were N81.1800 / US $1.00 and N82.0000/ US $1.00, respectively</t>
  </si>
  <si>
    <t xml:space="preserve">            The Wholesale Dutch Auction System (WDAS) commenced on February 20, 2006</t>
  </si>
  <si>
    <t xml:space="preserve">            The Retail Dutch Auction System (RDAS) commenced on October 2, 2013</t>
  </si>
  <si>
    <t xml:space="preserve">US </t>
  </si>
  <si>
    <t xml:space="preserve">Pound </t>
  </si>
  <si>
    <t xml:space="preserve">Deutsche </t>
  </si>
  <si>
    <t>Japanese</t>
  </si>
  <si>
    <t>CFA</t>
  </si>
  <si>
    <t>French</t>
  </si>
  <si>
    <t>Swiss</t>
  </si>
  <si>
    <t>Dutch</t>
  </si>
  <si>
    <t>Dollar</t>
  </si>
  <si>
    <t xml:space="preserve"> Sterling</t>
  </si>
  <si>
    <t xml:space="preserve"> Mark</t>
  </si>
  <si>
    <t>YEN</t>
  </si>
  <si>
    <t>Franc</t>
  </si>
  <si>
    <t>Guilder</t>
  </si>
  <si>
    <t>Euro</t>
  </si>
  <si>
    <r>
      <t xml:space="preserve">1999 </t>
    </r>
    <r>
      <rPr>
        <b/>
        <vertAlign val="superscript"/>
        <sz val="11"/>
        <rFont val="Cambria"/>
        <family val="1"/>
      </rPr>
      <t>3</t>
    </r>
  </si>
  <si>
    <t>Q1</t>
  </si>
  <si>
    <t>Q2</t>
  </si>
  <si>
    <t>Q3</t>
  </si>
  <si>
    <t>Q4</t>
  </si>
  <si>
    <r>
      <rPr>
        <vertAlign val="superscript"/>
        <sz val="10"/>
        <color indexed="18"/>
        <rFont val="Cambria"/>
        <family val="1"/>
      </rPr>
      <t xml:space="preserve">                  3</t>
    </r>
    <r>
      <rPr>
        <sz val="10"/>
        <color indexed="18"/>
        <rFont val="Cambria"/>
        <family val="1"/>
      </rPr>
      <t>The Euro became the official currency for Germany, France and The Netherlands effective 1st January 1999.</t>
    </r>
  </si>
  <si>
    <t>US</t>
  </si>
  <si>
    <t>Pound</t>
  </si>
  <si>
    <t>Deutsche</t>
  </si>
  <si>
    <t>Sterling</t>
  </si>
  <si>
    <t>Mark</t>
  </si>
  <si>
    <t>Yen</t>
  </si>
  <si>
    <r>
      <t>1999</t>
    </r>
    <r>
      <rPr>
        <b/>
        <vertAlign val="superscript"/>
        <sz val="11"/>
        <rFont val="Cambria"/>
        <family val="1"/>
      </rPr>
      <t xml:space="preserve"> 1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</si>
  <si>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The Euro became the official currency for Germany, France and Netherland effective 1st January 1999.</t>
    </r>
  </si>
  <si>
    <t xml:space="preserve">             The Inter Bank Foreign Exchange Market (IFEM) started on the 25th October, 1999</t>
  </si>
  <si>
    <t xml:space="preserve">             Previous rates were Autonomous Foreign Exchange Market (AFEM) rates</t>
  </si>
  <si>
    <t>Source :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</si>
  <si>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Indices are trade-weighted and provided at 1985 base period. 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</si>
  <si>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Base period: May 2003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</si>
  <si>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Base period: November 2009</t>
    </r>
  </si>
  <si>
    <t>(A) Imports</t>
  </si>
  <si>
    <t>1. Industrial Setor</t>
  </si>
  <si>
    <t>(i) Raw Materials</t>
  </si>
  <si>
    <t>(ii) Machinery, Spare Parts &amp; CKD</t>
  </si>
  <si>
    <t>2. Agricultural Sector</t>
  </si>
  <si>
    <t>3. Finished Goods</t>
  </si>
  <si>
    <t>(i) Food</t>
  </si>
  <si>
    <t>(ii) General Merchandise</t>
  </si>
  <si>
    <t xml:space="preserve">(a) Drug &amp; Pharmaceuticals </t>
  </si>
  <si>
    <t>(b) Books &amp; Educational Materials</t>
  </si>
  <si>
    <t>(c) Cement</t>
  </si>
  <si>
    <t>(d) Other Building Materials</t>
  </si>
  <si>
    <t>(e) Detergents</t>
  </si>
  <si>
    <t>(f) Alcohol</t>
  </si>
  <si>
    <t>(g) Insecticides</t>
  </si>
  <si>
    <t>(h) Lubricants</t>
  </si>
  <si>
    <t>(i) Glass Products</t>
  </si>
  <si>
    <t>(j) Furniture/Wood Products</t>
  </si>
  <si>
    <t>(k) Others</t>
  </si>
  <si>
    <t>4. Transport</t>
  </si>
  <si>
    <t>(i) Aircraft/Shipping Vessels</t>
  </si>
  <si>
    <t>(ii) Motor Vehicles (Cars)</t>
  </si>
  <si>
    <t>(iii) Buses/Trucks/Lorries</t>
  </si>
  <si>
    <t>(iv) Rolling Stocks</t>
  </si>
  <si>
    <t>(iv) Motorcycles &amp; Bicycles</t>
  </si>
  <si>
    <t>5. Personal Effects</t>
  </si>
  <si>
    <t>6. Minerals</t>
  </si>
  <si>
    <t>7. Oil Sector</t>
  </si>
  <si>
    <t>B.  Invisibles</t>
  </si>
  <si>
    <t>(i) Education</t>
  </si>
  <si>
    <t>(ii) Personal Home Remittances</t>
  </si>
  <si>
    <t>(iii) Airline Remittances</t>
  </si>
  <si>
    <t>(iv) Travels (PTA)</t>
  </si>
  <si>
    <t>(v) Travels (BTA)</t>
  </si>
  <si>
    <t>(vi) Estacode</t>
  </si>
  <si>
    <t>(vii) Re-Insurance</t>
  </si>
  <si>
    <t>(viii) Contract Services Fees</t>
  </si>
  <si>
    <t>(ix) Technical Services Fees</t>
  </si>
  <si>
    <t>(x) Royalty</t>
  </si>
  <si>
    <t>(xi) License</t>
  </si>
  <si>
    <t>(xii) Trade Mark</t>
  </si>
  <si>
    <t>(xiii) Consultancy Fees</t>
  </si>
  <si>
    <t>(xiv) Management Services Fees</t>
  </si>
  <si>
    <t>(xv) Aircraft Lease &amp; Maintenance Fees</t>
  </si>
  <si>
    <t>(xvi) Shipping Vessels Charter &amp; Maintenance Fees</t>
  </si>
  <si>
    <t>(xvii) Investment Income - Profit &amp; Dividend</t>
  </si>
  <si>
    <t>(xix) Repatration of Capital</t>
  </si>
  <si>
    <t xml:space="preserve">(xx) Others </t>
  </si>
  <si>
    <t>Total (A+ B)</t>
  </si>
  <si>
    <t>A. Imports</t>
  </si>
  <si>
    <t>1. Industrial Sector</t>
  </si>
  <si>
    <t>2. Food Products</t>
  </si>
  <si>
    <t>3. Manufactured Products</t>
  </si>
  <si>
    <t>4. Transport Sector</t>
  </si>
  <si>
    <t>5. Agricultural Sector</t>
  </si>
  <si>
    <t>B. Invisibles</t>
  </si>
  <si>
    <t>1. Business Services</t>
  </si>
  <si>
    <t>2. Communication Services</t>
  </si>
  <si>
    <t>3. Construction &amp; Related 
    Engineering Services</t>
  </si>
  <si>
    <t>4. Distribution Services</t>
  </si>
  <si>
    <t>5. Educational Services</t>
  </si>
  <si>
    <t>6. Environmental Services</t>
  </si>
  <si>
    <t>7. Financial Services</t>
  </si>
  <si>
    <t>8. Health Related &amp; Social Services</t>
  </si>
  <si>
    <t>9. Tourism &amp; Travel Related Services</t>
  </si>
  <si>
    <t>10. Recreational, Cultural &amp; 
       Sporting Services</t>
  </si>
  <si>
    <t>11. Transport Services</t>
  </si>
  <si>
    <t>12. Other Services not 
        Included Elsewhere</t>
  </si>
  <si>
    <t>Total (A + B)</t>
  </si>
  <si>
    <t>…</t>
  </si>
  <si>
    <t>Notes:   ... Indicates "not available"</t>
  </si>
  <si>
    <t xml:space="preserve">              The supply figures include foreign exchange sold to Bureaux-de-Change which started from April, 2006  </t>
  </si>
  <si>
    <t>Bureau-de-Change</t>
  </si>
  <si>
    <t>Inter-Bank Rate</t>
  </si>
  <si>
    <t xml:space="preserve">Month </t>
  </si>
  <si>
    <t>149.12*</t>
  </si>
  <si>
    <t>End-Period</t>
  </si>
  <si>
    <t>Note: * Operations of the Inter-Bank Foreign Exchange Market (IFEM) was stopped from trading mid-February 2009 and reopened for trading in June 2009</t>
  </si>
  <si>
    <t>Live animals, animal products</t>
  </si>
  <si>
    <t>Vegetable products</t>
  </si>
  <si>
    <t>Prepared foodstuffs, beverages, spirits and vinegar, tobacco</t>
  </si>
  <si>
    <t>Mineral products</t>
  </si>
  <si>
    <t>Products of the chemical and allied industries</t>
  </si>
  <si>
    <t>Plastic, rubber and articles thereof</t>
  </si>
  <si>
    <t>Raw hides and skins, leather, furskins etc, saddlery</t>
  </si>
  <si>
    <t>Wood and articles of wood, wood charcoal and articles</t>
  </si>
  <si>
    <t>Paper making material, paper and paperboard, articles</t>
  </si>
  <si>
    <t>Textiles and textile articles</t>
  </si>
  <si>
    <t>Footwear, headgear, umbrellas, sunshades, whips, etc.</t>
  </si>
  <si>
    <t>Articles of stone, plaster, cement, asbestos, mica, ceramics</t>
  </si>
  <si>
    <t>Pearls, precious and semi-precious stones, precious metals</t>
  </si>
  <si>
    <t>Base metals and articles of base metals</t>
  </si>
  <si>
    <t>Boilers, machinery and chemical appliances, parts thereof</t>
  </si>
  <si>
    <t>Vehicles, aircraft and parts thereof, vessels, etc.</t>
  </si>
  <si>
    <t>Miscellaneous manufactured articles</t>
  </si>
  <si>
    <t>All SITC Product Export Price Index</t>
  </si>
  <si>
    <t>Source: Central Bank of Nigeria and National Bureau of Statistics</t>
  </si>
  <si>
    <t>Animal and vegetable fats and oils and other cleavage products</t>
  </si>
  <si>
    <t>Optical, photographic, cinematographic, measuring appliances</t>
  </si>
  <si>
    <t>All SITC Product Import Price Index</t>
  </si>
  <si>
    <t>All Products Terms of Trade</t>
  </si>
  <si>
    <t>Table D.3.1: External Reserves (US$' Million)</t>
  </si>
  <si>
    <t xml:space="preserve">        Capital transfers </t>
  </si>
  <si>
    <t>Credits</t>
  </si>
  <si>
    <t>Debits</t>
  </si>
  <si>
    <t>Current Account</t>
  </si>
  <si>
    <t xml:space="preserve">   1.A Goods and services </t>
  </si>
  <si>
    <t xml:space="preserve">                 Balance on goods and services (+ Surplus; - Deficit)</t>
  </si>
  <si>
    <t xml:space="preserve">                 1.A.a Goods </t>
  </si>
  <si>
    <t xml:space="preserve">                  Balance on trade in goods (+ Surplus; - Deficit)</t>
  </si>
  <si>
    <t xml:space="preserve">                                  1.A.a.1 General merchandise on a BOP basis</t>
  </si>
  <si>
    <t xml:space="preserve">                                                 Of which: 1.A.a.1.1 Re-exports </t>
  </si>
  <si>
    <t>n.a</t>
  </si>
  <si>
    <t xml:space="preserve">                                  1.A.a.2 Net exports of goods under merchanting </t>
  </si>
  <si>
    <t xml:space="preserve">                                                1.A.a.2.1 Goods acquired under merchanting  </t>
  </si>
  <si>
    <t xml:space="preserve">                                                1.A.a.2.2 Goods sold under merchanting</t>
  </si>
  <si>
    <t xml:space="preserve">                                 1.A.a.3 Nonmonetary gold</t>
  </si>
  <si>
    <t xml:space="preserve">                  1.A.b Services </t>
  </si>
  <si>
    <t xml:space="preserve">                   Balance on trade in services (+ Surplus; - Deficit)</t>
  </si>
  <si>
    <t xml:space="preserve">                                   1.A.b.2 Maintenance and repair services n.i.e.</t>
  </si>
  <si>
    <t xml:space="preserve">                                   1.A.b.3 Transport</t>
  </si>
  <si>
    <t xml:space="preserve">                                                   1.A.b.3.1 Sea transport</t>
  </si>
  <si>
    <t xml:space="preserve">                                                                 1.A.b.3.1.1 Passenger</t>
  </si>
  <si>
    <t xml:space="preserve">                                                                  1.A.b.3.1.2 Freight</t>
  </si>
  <si>
    <t xml:space="preserve">                                                                  1.A.b.3.1.3 Other</t>
  </si>
  <si>
    <t xml:space="preserve">                                                    1.A.b.3.2 Air transport</t>
  </si>
  <si>
    <t xml:space="preserve">                                                                  1.A.b.3.2.1 Passenger</t>
  </si>
  <si>
    <t xml:space="preserve">                                                                  1.A.b.3.2.2 Freight</t>
  </si>
  <si>
    <t xml:space="preserve">                                                                  1.A.b.3.2.3 Other</t>
  </si>
  <si>
    <t xml:space="preserve">                                                     1.A.b.3.3 Other modes of transport</t>
  </si>
  <si>
    <t xml:space="preserve">                                                                  1.A.b.3.3.1 Passenger</t>
  </si>
  <si>
    <t xml:space="preserve">                                                                  1.A.b.3.3.2 Freight</t>
  </si>
  <si>
    <t xml:space="preserve">                                                                  1.A.b.3.3.3 Other</t>
  </si>
  <si>
    <t xml:space="preserve">                                                                    1.A.b.3.0.2 Freight</t>
  </si>
  <si>
    <t xml:space="preserve">                                                                    1.A.b.3.0.3 Other</t>
  </si>
  <si>
    <t xml:space="preserve">                                       1.A.b.4 Travel</t>
  </si>
  <si>
    <t xml:space="preserve">                                                      1.A.b.4.1 Business</t>
  </si>
  <si>
    <t xml:space="preserve">                                                                     1.A.b.4.1.2 Other</t>
  </si>
  <si>
    <t xml:space="preserve">                                                      1.A.b.4.2 Personal</t>
  </si>
  <si>
    <t xml:space="preserve">                                                                     1.A.b.4.2.1 Health-related</t>
  </si>
  <si>
    <t xml:space="preserve">                                                                     1.A.b.4.2.2 Education-related</t>
  </si>
  <si>
    <t xml:space="preserve">                                                                     1.A.b.4.2.3 Other</t>
  </si>
  <si>
    <t xml:space="preserve">                                                      For both business and personal travel</t>
  </si>
  <si>
    <t xml:space="preserve">                                                                     1.A.b.4.0.1 Goods</t>
  </si>
  <si>
    <t xml:space="preserve">                                                                     1.A.b.4.0.2 Local transport services</t>
  </si>
  <si>
    <t xml:space="preserve">                                                                     1.A.b.4.0.3 Accommodation services</t>
  </si>
  <si>
    <t xml:space="preserve">                                                                     1.A.b.4.0.4 Food-serving services</t>
  </si>
  <si>
    <t xml:space="preserve">                                                                     1.A.b.4.0.5 Other services</t>
  </si>
  <si>
    <t xml:space="preserve">                                       1.A.b.5 Construction</t>
  </si>
  <si>
    <t xml:space="preserve">                                                     1.A.b.5.1 Construction abroad</t>
  </si>
  <si>
    <t xml:space="preserve">                                       1.A.b.6 Insurance and pension services</t>
  </si>
  <si>
    <t xml:space="preserve">                                                     1.A.b.6.1 Direct insurance</t>
  </si>
  <si>
    <t xml:space="preserve">                                                     1.A.b.6.2 Reinsurance</t>
  </si>
  <si>
    <t xml:space="preserve">                                                     1.A.b.6.3 Auxiliary insurance services</t>
  </si>
  <si>
    <t xml:space="preserve">                                      1.A.b.7 Financial services</t>
  </si>
  <si>
    <t xml:space="preserve">                                                     1.A.b.9.1 Telecommunications services</t>
  </si>
  <si>
    <t xml:space="preserve">                                                     1.A.b.9.2 Computer services</t>
  </si>
  <si>
    <t xml:space="preserve">                                                     1.A.b.9.3 Information services</t>
  </si>
  <si>
    <t xml:space="preserve">                                      1.A.b.10 Other business services</t>
  </si>
  <si>
    <t xml:space="preserve">                                                    1.A.b.10.1 Research and development services</t>
  </si>
  <si>
    <t xml:space="preserve">                                      1.A.b.11 Personal, cultural, and recreational services</t>
  </si>
  <si>
    <t xml:space="preserve">                                                    1.A.b.11.1 Audiovisual and related services</t>
  </si>
  <si>
    <t xml:space="preserve">                                      1.A.b.12 Government goods and services n.i.e.</t>
  </si>
  <si>
    <t xml:space="preserve">   1.B Primary income</t>
  </si>
  <si>
    <t xml:space="preserve">                        Balance on primary income (+ Surplus; - Deficit)</t>
  </si>
  <si>
    <t xml:space="preserve">                        1.B.1 Compensation of employees </t>
  </si>
  <si>
    <t xml:space="preserve">                        1.B.2 Investment income</t>
  </si>
  <si>
    <t xml:space="preserve">                                        1.B.2.1 Direct investment</t>
  </si>
  <si>
    <t xml:space="preserve">                                                                                   1.B.2.1.1.1.3 Between fellow enterprises</t>
  </si>
  <si>
    <t xml:space="preserve">                                                                    1.B.2.1.1.2 Reinvested earnings </t>
  </si>
  <si>
    <t xml:space="preserve">                                        1.B.2.1.2 Interest </t>
  </si>
  <si>
    <t xml:space="preserve">                                                   1.B.2.1.2.3 Between fellow enterprises</t>
  </si>
  <si>
    <t xml:space="preserve">                                                   1.B.2.1.2M Memorandum: Interest before FISIM</t>
  </si>
  <si>
    <t xml:space="preserve">                    1.B.2.2 Portfolio investment</t>
  </si>
  <si>
    <t xml:space="preserve">                                   1.B.2.2.1 Investment income on equity and investment fund shares</t>
  </si>
  <si>
    <t xml:space="preserve">                                                                 1.B.2.2.1.2.1 Dividends</t>
  </si>
  <si>
    <t xml:space="preserve">                                                                 1.B.2.2.1.2.2 Reinvested earnings</t>
  </si>
  <si>
    <t xml:space="preserve">                                   1.B.2.2.2 Interest </t>
  </si>
  <si>
    <t xml:space="preserve">                                                1.B.2.2.2.1 Short-term</t>
  </si>
  <si>
    <t xml:space="preserve">                                                1.B.2.2.2.2 Long-term</t>
  </si>
  <si>
    <t xml:space="preserve">                   1.B.2.3 Other investment</t>
  </si>
  <si>
    <t xml:space="preserve">                                 1.B.2.3.1 Withdrawals from income of quasi-corporations </t>
  </si>
  <si>
    <t xml:space="preserve">                                 1.B.2.3.2 Interest </t>
  </si>
  <si>
    <t xml:space="preserve">                                              1.B.2.3.2M Memorandum: Interest before FISIM</t>
  </si>
  <si>
    <t xml:space="preserve">                   1.B.2.4 Reserve assets</t>
  </si>
  <si>
    <t xml:space="preserve">                                  1.B.2.4.1 Income on equity and investment fund shares </t>
  </si>
  <si>
    <t xml:space="preserve">                                  1.B.2.4.2 Interest </t>
  </si>
  <si>
    <t xml:space="preserve">                                               1.B.2.4.2M Memorandum: Interest before FISIM</t>
  </si>
  <si>
    <t xml:space="preserve">       1.B.3 Other primary income</t>
  </si>
  <si>
    <t xml:space="preserve">                      1.B.3.1 Taxes on production and on imports </t>
  </si>
  <si>
    <t xml:space="preserve">                     1.B.3.2 Subsidies </t>
  </si>
  <si>
    <t xml:space="preserve">                    1.B.3.3 Rent </t>
  </si>
  <si>
    <t xml:space="preserve">   Balance on goods, services, and primary income</t>
  </si>
  <si>
    <t xml:space="preserve">   1.C Secondary income</t>
  </si>
  <si>
    <t xml:space="preserve">                       Balance on secondary income (+ Surplus; - Deficit)</t>
  </si>
  <si>
    <t xml:space="preserve">                       1.C.1 General government</t>
  </si>
  <si>
    <t xml:space="preserve">                                     1.C.1.1 Current taxes on income, wealth, etc. </t>
  </si>
  <si>
    <t xml:space="preserve">                                      1.C.1.2 Social contributions </t>
  </si>
  <si>
    <t xml:space="preserve">                                      1.C.1.3 Social benefits</t>
  </si>
  <si>
    <t xml:space="preserve">                                      1.C.1.4 Current international cooperation </t>
  </si>
  <si>
    <t xml:space="preserve">                                      1.C.1.5 Miscellaneous current transfers of general government </t>
  </si>
  <si>
    <t xml:space="preserve">                                                     Of which: 1.C.1.5.1 Current transfers to NPISHs</t>
  </si>
  <si>
    <t xml:space="preserve">                                                    Of which: 1.C.2.1.1 Workers’ remittances</t>
  </si>
  <si>
    <t xml:space="preserve">                                     1.C.2.2 Other current transfers</t>
  </si>
  <si>
    <t xml:space="preserve">                                     1.C.2.0.1 Current taxes on income, wealth, etc.</t>
  </si>
  <si>
    <t xml:space="preserve">                                     1.C.2.0.2 Social contributions </t>
  </si>
  <si>
    <t xml:space="preserve">                                     1.C.2.0.3 Social benefits </t>
  </si>
  <si>
    <t xml:space="preserve">                                     1.C.2.0.4 Net nonlife insurance premiums </t>
  </si>
  <si>
    <t xml:space="preserve">                                     1.C.2.0.5 Nonlife insurance claims </t>
  </si>
  <si>
    <t xml:space="preserve">                                     1.C.2.0.6 Current international cooperation </t>
  </si>
  <si>
    <t xml:space="preserve">                                     1.C.2.0.7 Miscellaneous current transfers </t>
  </si>
  <si>
    <t xml:space="preserve">                    1.C.3 Adjustment for change in pension entitlements</t>
  </si>
  <si>
    <t>2 Capital account</t>
  </si>
  <si>
    <t xml:space="preserve"> Capital account balance (+ Surplus; - Deficit)</t>
  </si>
  <si>
    <t xml:space="preserve">      2.1 Gross acquisitions /disposals of nonproduced nonfinancial assets</t>
  </si>
  <si>
    <t xml:space="preserve">      2.2 Capital transfers </t>
  </si>
  <si>
    <t xml:space="preserve">                      2.2.1 General government</t>
  </si>
  <si>
    <t xml:space="preserve">                                    2.2.1.1 Debt forgiveness</t>
  </si>
  <si>
    <t xml:space="preserve">                                    2.2.1.2 Other capital transfers</t>
  </si>
  <si>
    <t xml:space="preserve">                                                   Of which:2.2.1.2.1 Capital taxes</t>
  </si>
  <si>
    <t xml:space="preserve">                                      2.2.2.1 Debt forgiveness</t>
  </si>
  <si>
    <t xml:space="preserve">                                      2.2.2.2 Other capital transfers</t>
  </si>
  <si>
    <t xml:space="preserve">                                                     Of which: 2.2.2.2.1 Capital taxes </t>
  </si>
  <si>
    <t xml:space="preserve">                                      Of which: 2.2.2.0.1 Between households</t>
  </si>
  <si>
    <t xml:space="preserve">                      Of which:</t>
  </si>
  <si>
    <t xml:space="preserve">                                                       Transfers to NPISHs</t>
  </si>
  <si>
    <t xml:space="preserve">   Net lending (+) / net borrowing (-) (Balance from current and capital accounts) </t>
  </si>
  <si>
    <t>Net acquisition of financial assets</t>
  </si>
  <si>
    <t>Net incurrence of liabilities</t>
  </si>
  <si>
    <t>3 Financial account</t>
  </si>
  <si>
    <t xml:space="preserve">         3.1 Direct investment </t>
  </si>
  <si>
    <t xml:space="preserve">                          3.1.1 Equity and investment fund shares </t>
  </si>
  <si>
    <t xml:space="preserve">                                     3.1.1.1 Equity other than reinvestment of earnings</t>
  </si>
  <si>
    <t xml:space="preserve">                                                    3.1.1.1.1 Direct investor in direct investment enterprises</t>
  </si>
  <si>
    <t xml:space="preserve">                                                    3.1.1.1.3 Between fellow enterprises</t>
  </si>
  <si>
    <t xml:space="preserve">                                                                   3.1.1.1.3.1 if ultimate controlling parent is resident</t>
  </si>
  <si>
    <t xml:space="preserve">                                                                   3.1.1.1.3.3 if ultimate controlling parent is unknown</t>
  </si>
  <si>
    <t xml:space="preserve">                                    3.1.1.2 Reinvestment of earnings</t>
  </si>
  <si>
    <t xml:space="preserve">                                    Of which: 3.1.1.0.1 Investment fund shares/units </t>
  </si>
  <si>
    <t xml:space="preserve">                                    Of which: 3.1.1.0.1.1 Money market fund shares/units </t>
  </si>
  <si>
    <t xml:space="preserve">                          3.1.2 Debt instruments</t>
  </si>
  <si>
    <t xml:space="preserve">                                        3.1.2.1 Direct investor in direct investment enterprises</t>
  </si>
  <si>
    <t xml:space="preserve">                                        3.1.2.3 Between fellow enterprises</t>
  </si>
  <si>
    <t xml:space="preserve">                                                       3.1.2.3.1 if ultimate controlling parent is resident</t>
  </si>
  <si>
    <t xml:space="preserve">                                                       3.1.2.3.2 if ultimate controlling parent is nonresident</t>
  </si>
  <si>
    <t xml:space="preserve">                                                       3.1.2.3.3 if ultimate controlling parent is unknown</t>
  </si>
  <si>
    <t xml:space="preserve">                                     Of which: 3.1.2.0 Debt securities </t>
  </si>
  <si>
    <t xml:space="preserve">                                           3.1.2.0.1 Direct investor in direct investment enterprises</t>
  </si>
  <si>
    <t xml:space="preserve">                                           3.1.2.0.3 Between fellow enterprises</t>
  </si>
  <si>
    <t xml:space="preserve">                                                          3.1.2.0.3.1 if ultimate controlling parent is resident</t>
  </si>
  <si>
    <t xml:space="preserve">                                                          3.1.2.0.3.2 if ultimate controlling parent is nonresident</t>
  </si>
  <si>
    <t xml:space="preserve">                                                          3.1.2.0.3.3 if ultimate controlling parent is unknown</t>
  </si>
  <si>
    <t xml:space="preserve">         3.2 Portfolio investment </t>
  </si>
  <si>
    <t xml:space="preserve">                           3.2.1 Equity and investment fund shares </t>
  </si>
  <si>
    <t xml:space="preserve">                                         3.2.1.1 Central bank </t>
  </si>
  <si>
    <t xml:space="preserve">                                         3.2.1.1.9 Monetary authorities </t>
  </si>
  <si>
    <t xml:space="preserve">                                         3.2.1.2 Deposit-taking corporations, except the central bank</t>
  </si>
  <si>
    <t xml:space="preserve">                                         3.2.1.3 General government </t>
  </si>
  <si>
    <t xml:space="preserve">                                         3.2.1.4 Other sectors</t>
  </si>
  <si>
    <t xml:space="preserve">                                                        3.2.1.4.1 Other financial corporations</t>
  </si>
  <si>
    <t xml:space="preserve">                                         3.2.1.0.1 Equity securities other than investment fund shares </t>
  </si>
  <si>
    <t xml:space="preserve">                                                        3.2.1.0.1.1 Listed </t>
  </si>
  <si>
    <t xml:space="preserve">                                                        3.2.1.0.1.2 Unlisted </t>
  </si>
  <si>
    <t xml:space="preserve">                                         3.2.1.0.2 Investment fund shares/units </t>
  </si>
  <si>
    <t xml:space="preserve">                                                          Of which: 3.2.1.0.2.1 Reinvestment of earnings</t>
  </si>
  <si>
    <t xml:space="preserve">                                                          Of which: 3.2.1.0.2.0.1 Money market fund shares/units </t>
  </si>
  <si>
    <t xml:space="preserve">                           3.2.2 Debt securities </t>
  </si>
  <si>
    <t xml:space="preserve">                                          3.2.2.1 Central bank</t>
  </si>
  <si>
    <t xml:space="preserve">                                                         3.2.2.1.1 Short-term</t>
  </si>
  <si>
    <t xml:space="preserve">                                                         3.2.2.1.2 Long-term</t>
  </si>
  <si>
    <t xml:space="preserve">                                          3.2.2.1.9 Monetary authorities </t>
  </si>
  <si>
    <t xml:space="preserve">                                                         3.2.1.1.9.1 Short-term</t>
  </si>
  <si>
    <t xml:space="preserve">                                                         3.2.1.1.9.2 Long-term</t>
  </si>
  <si>
    <t xml:space="preserve">                                          3.2.2.2 Deposit-taking corporations, except the central bank</t>
  </si>
  <si>
    <t xml:space="preserve">                                                         3.2.2.2.1 Short-term</t>
  </si>
  <si>
    <t xml:space="preserve">                                                         3.2.2.2.2 Long-term</t>
  </si>
  <si>
    <t xml:space="preserve">                                          3.2.2.3 General government</t>
  </si>
  <si>
    <t xml:space="preserve">                                                         3.2.2.3.1 Short-term</t>
  </si>
  <si>
    <t xml:space="preserve">                                                         3.2.2.3.2 Long-term</t>
  </si>
  <si>
    <t xml:space="preserve">                                          3.2.2.4 Other sectors</t>
  </si>
  <si>
    <t xml:space="preserve">                                                         3.2.2.4.0.1 Short-term</t>
  </si>
  <si>
    <t xml:space="preserve">                                                         3.2.2.4.0.2 Long-term</t>
  </si>
  <si>
    <t xml:space="preserve">                                                 3.2.2.4.1 Other financial corporations</t>
  </si>
  <si>
    <t xml:space="preserve">                                                                   3.2.2.4.1.1 Short-term</t>
  </si>
  <si>
    <t xml:space="preserve">                                                                    3.2.2.4.2.1 Short-term</t>
  </si>
  <si>
    <t xml:space="preserve">                                                                    3.2.2.4.2.2 Long-term</t>
  </si>
  <si>
    <t xml:space="preserve">         3.3 Financial derivatives (other than reserves) and employee stock options </t>
  </si>
  <si>
    <t xml:space="preserve">                           3.3.1 Central bank </t>
  </si>
  <si>
    <t xml:space="preserve">                           3.3.1.9 Monetary authorities </t>
  </si>
  <si>
    <t xml:space="preserve">                           3.3.2 Deposit-taking corporations, except the central bank </t>
  </si>
  <si>
    <t xml:space="preserve">                           3.3.3 General government </t>
  </si>
  <si>
    <t xml:space="preserve">                           3.3.4 Other sectors </t>
  </si>
  <si>
    <t xml:space="preserve">                                         3.3.4.1 Other financial corporations </t>
  </si>
  <si>
    <t xml:space="preserve">                                         3.3.4.2 Nonfinancial corporations, households, and NPISHs </t>
  </si>
  <si>
    <t xml:space="preserve">                                         3.3.0.1 Financial derivatives </t>
  </si>
  <si>
    <t xml:space="preserve">                                                        3.3.0.1.1 Options </t>
  </si>
  <si>
    <t xml:space="preserve">                                                        3.3.0.1.2 Forward-type contracts </t>
  </si>
  <si>
    <t xml:space="preserve">                                         3.3.0.2.Employee stock options </t>
  </si>
  <si>
    <t xml:space="preserve">         3.4 Other investment </t>
  </si>
  <si>
    <t xml:space="preserve">                           3.4.1 Other equity </t>
  </si>
  <si>
    <t xml:space="preserve">                           3.4.2 Currency and deposits </t>
  </si>
  <si>
    <t xml:space="preserve">                                         3.4.2.1 Central bank</t>
  </si>
  <si>
    <t xml:space="preserve">                                                        3.4.2.1.1 Short-term</t>
  </si>
  <si>
    <t xml:space="preserve">                                                        3.4.2.1.2 Long-term</t>
  </si>
  <si>
    <t xml:space="preserve">                           3.4.2.1.9 Monetary authorities </t>
  </si>
  <si>
    <t xml:space="preserve">                                          3.4.2.1.9.1 Short-term</t>
  </si>
  <si>
    <t xml:space="preserve">                                          3.4.2.1.9.2 Long-term</t>
  </si>
  <si>
    <t xml:space="preserve">                           3.4.2.2 Deposit-taking corporations, except the central bank</t>
  </si>
  <si>
    <t xml:space="preserve">                                                       3.4.2.2.0.1 Of which: Interbank positions</t>
  </si>
  <si>
    <t xml:space="preserve">                                          3.4.2.2.1 Short-term</t>
  </si>
  <si>
    <t xml:space="preserve">                                          3.4.2.2.2 Long-term</t>
  </si>
  <si>
    <t xml:space="preserve">                           3.4.2.3 General government</t>
  </si>
  <si>
    <t xml:space="preserve">                                          3.4.2.3.1 Short-term</t>
  </si>
  <si>
    <t xml:space="preserve">                                          3.4.2.3.2 Long-term</t>
  </si>
  <si>
    <t xml:space="preserve">                           3.4.2.4 Other sectors</t>
  </si>
  <si>
    <t xml:space="preserve">                                                       3.4.2.4.0.1 Short-term</t>
  </si>
  <si>
    <t xml:space="preserve">                                                       3.4.2.4.0.2 Long-term</t>
  </si>
  <si>
    <t xml:space="preserve">                                    3.4.2.4.1 Other financial corporations</t>
  </si>
  <si>
    <t xml:space="preserve">                                                       3.4.2.4.1.1 Short-term</t>
  </si>
  <si>
    <t xml:space="preserve">                                                       3.4.2.4.1.2 Long-term</t>
  </si>
  <si>
    <t xml:space="preserve">                                    3.4.2.4.2 Nonfinancial corporations, households, and NPISHs </t>
  </si>
  <si>
    <t xml:space="preserve">                                                       3.4.2.4.2.1 Short-term </t>
  </si>
  <si>
    <t xml:space="preserve">                                                       3.4.2.4.2.2 Long-term </t>
  </si>
  <si>
    <t xml:space="preserve">                            3.4.3 Loans </t>
  </si>
  <si>
    <t xml:space="preserve">                                          3.4.3.1 Central bank</t>
  </si>
  <si>
    <t xml:space="preserve">                                                         3.4.3.1.2 Other short-term</t>
  </si>
  <si>
    <t xml:space="preserve">                                                         3.4.3.1.3 Other long-term</t>
  </si>
  <si>
    <t xml:space="preserve">                                          3.4.3.1.9 Monetary authorities </t>
  </si>
  <si>
    <t xml:space="preserve">                                                         3.4.3.1.9.2 Other short-term</t>
  </si>
  <si>
    <t xml:space="preserve">                                                         3.4.3.1.9.3 Other long-term</t>
  </si>
  <si>
    <t xml:space="preserve">                                          3.4.3.2 Deposit-taking corporations, except the central bank</t>
  </si>
  <si>
    <t xml:space="preserve">                                                         3.4.3.2.1 Short-term</t>
  </si>
  <si>
    <t xml:space="preserve">                                                         3.4.3.2.2 Long-term</t>
  </si>
  <si>
    <t xml:space="preserve">                                         3.4.3.3 General government</t>
  </si>
  <si>
    <t xml:space="preserve">                                                        3.4.3.3.2 Other short-term</t>
  </si>
  <si>
    <t xml:space="preserve">                                                        3.4.3.3.3 Other long-term</t>
  </si>
  <si>
    <t xml:space="preserve">                                         3.4.3.4 Other sectors</t>
  </si>
  <si>
    <t xml:space="preserve">                                                                     3.4.3.4.0.1 Short-term</t>
  </si>
  <si>
    <t xml:space="preserve">                                                                     3.4.3.4.0.2 Long-term</t>
  </si>
  <si>
    <t xml:space="preserve">                                                  3.4.3.4.1 Other financial corporations</t>
  </si>
  <si>
    <t xml:space="preserve">                                                                     3.4.2.4.1.1 Short-term</t>
  </si>
  <si>
    <t xml:space="preserve">                                                                     3.4.2.4.1.2 Long-term</t>
  </si>
  <si>
    <t xml:space="preserve">                                                                     3.4.3.4.2.1 Short-term</t>
  </si>
  <si>
    <t xml:space="preserve">                                                                     3.4.3.4.2.2 Long-term</t>
  </si>
  <si>
    <t xml:space="preserve">                           3.4.4 Insurance, pension, and standardized guarantee schemes </t>
  </si>
  <si>
    <t xml:space="preserve">                                          3.4.4.1 Central bank</t>
  </si>
  <si>
    <t xml:space="preserve">                                          3.4.4.1.9 Monetary authorities </t>
  </si>
  <si>
    <t xml:space="preserve">                                          3.4.4.2 Deposit-taking corporations, except the central bank</t>
  </si>
  <si>
    <t xml:space="preserve">                                          3.4.4.3 General government</t>
  </si>
  <si>
    <t xml:space="preserve">                                          3.4.4.4 Other sectors</t>
  </si>
  <si>
    <t xml:space="preserve">                                                                     3.4.4.4.1 Other financial corporations</t>
  </si>
  <si>
    <t xml:space="preserve">                                                  3.4.4.0.1 Nonlife insurance technical reserves </t>
  </si>
  <si>
    <t xml:space="preserve">                                                  3.4.4.0.2 Life insurance and annuity entitlements </t>
  </si>
  <si>
    <t xml:space="preserve">                                                  3.4.4.0.3 Pension entitlements </t>
  </si>
  <si>
    <t xml:space="preserve">                                                  3.4.4.0.4 Claims of pension funds on pension managers </t>
  </si>
  <si>
    <t xml:space="preserve">                                                  3.4.4.0.5 Entitlements to nonpension benefits </t>
  </si>
  <si>
    <t xml:space="preserve">                                                  3.4.4.0.6 Provisions for calls under standardized guarantees </t>
  </si>
  <si>
    <t xml:space="preserve">                           3.4.5 Trade credit and advances </t>
  </si>
  <si>
    <t xml:space="preserve">                                           3.4.5.1 Central bank</t>
  </si>
  <si>
    <t xml:space="preserve">                                                          3.4.5.1.1 Short-term</t>
  </si>
  <si>
    <t xml:space="preserve">                                                          3.4.5.1.2 Long-term</t>
  </si>
  <si>
    <t xml:space="preserve">                                           3.4.5.1.9 Monetary authorities </t>
  </si>
  <si>
    <t xml:space="preserve">                                                          3.4.5.1.9.1 Short-term</t>
  </si>
  <si>
    <t xml:space="preserve">                                                          3.4.5.1.9.2 Long-term</t>
  </si>
  <si>
    <t xml:space="preserve">                                           3.4.5.2 General government</t>
  </si>
  <si>
    <t xml:space="preserve">                                                          3.4.5.2.1 Short-term</t>
  </si>
  <si>
    <t xml:space="preserve">                                                          3.4.5.2.2 Long-term</t>
  </si>
  <si>
    <t xml:space="preserve">                                           3.4.5.3 Deposit-taking corporations</t>
  </si>
  <si>
    <t xml:space="preserve">                                                          3.4.5.3.1 Short-term</t>
  </si>
  <si>
    <t xml:space="preserve">                                                          3.4.5.3.2 Long-term</t>
  </si>
  <si>
    <t xml:space="preserve">                                           3.4.5.4 Other sectors</t>
  </si>
  <si>
    <t xml:space="preserve">                                                          3.4.5.4.0.1 Short-term</t>
  </si>
  <si>
    <t xml:space="preserve">                                                          3.4.5.4.0.2 Long-term</t>
  </si>
  <si>
    <t xml:space="preserve">                                                   3.4.5.4.1 Other financial corporations</t>
  </si>
  <si>
    <t xml:space="preserve">                                                                      3.4.5.4.1.1 Short-term</t>
  </si>
  <si>
    <t xml:space="preserve">                                                                      3.4.5.4.1.2 Long-term</t>
  </si>
  <si>
    <t xml:space="preserve">                                                                       3.4.5.4.2.1 Short-term</t>
  </si>
  <si>
    <t xml:space="preserve">                                                                       3.4.5.4.2.2 Long-term</t>
  </si>
  <si>
    <t xml:space="preserve">                            3.4.6 Other accounts receivable/payable—other </t>
  </si>
  <si>
    <t xml:space="preserve">                                          3.4.6.1 Central bank</t>
  </si>
  <si>
    <t xml:space="preserve">                                                         3.4.6.1.1 Short-term</t>
  </si>
  <si>
    <t xml:space="preserve">                                                         3.4.6.1.2 Long-term</t>
  </si>
  <si>
    <t xml:space="preserve">                                          3.4.6.1.9 Monetary authorities</t>
  </si>
  <si>
    <t xml:space="preserve">                                                         3.4.6.1.9.1 Short-term</t>
  </si>
  <si>
    <t xml:space="preserve">                                                         3.4.6.1.9.2 Long-term</t>
  </si>
  <si>
    <t xml:space="preserve">                                          3.4.6.2 Deposit-taking corporations, except the central bank</t>
  </si>
  <si>
    <t xml:space="preserve">                                                         3.4.6.2.1 Short-term</t>
  </si>
  <si>
    <t xml:space="preserve">                                                         3.4.6.2.2 Long-term</t>
  </si>
  <si>
    <t xml:space="preserve">                                          3.4.6.3 General government</t>
  </si>
  <si>
    <t xml:space="preserve">                                                         3.4.6.3.1 Short-term</t>
  </si>
  <si>
    <t xml:space="preserve">                                                         3.4.6.3.2 Long-term</t>
  </si>
  <si>
    <t xml:space="preserve">                                          3.4.6.4 Other sectors</t>
  </si>
  <si>
    <t xml:space="preserve">                                                         3.4.6.4.0.1 Short-term</t>
  </si>
  <si>
    <t xml:space="preserve">                                                         3.4.6.4.0.2 Long-term</t>
  </si>
  <si>
    <t xml:space="preserve">                                                  3.4.6.4.1 Other financial corporations</t>
  </si>
  <si>
    <t xml:space="preserve">                                                                        3.4.6.4.1.1 Short-term</t>
  </si>
  <si>
    <t xml:space="preserve">                                                                        3.4.6.4.1.2 Long-term</t>
  </si>
  <si>
    <t xml:space="preserve">                                                                        3.4.6.4.2.1 Short-term</t>
  </si>
  <si>
    <t xml:space="preserve">                                                                        3.4.6.4.2.2 Long-term</t>
  </si>
  <si>
    <t xml:space="preserve">                            3.4.7 Special drawing rights </t>
  </si>
  <si>
    <t xml:space="preserve">        3.5 Reserve assets </t>
  </si>
  <si>
    <t xml:space="preserve">                              3.5.1 Monetary gold </t>
  </si>
  <si>
    <t xml:space="preserve">                                             3.5.1.1 Gold bullion</t>
  </si>
  <si>
    <t xml:space="preserve">                                             3.5.1.2 Unallocated gold accounts</t>
  </si>
  <si>
    <t xml:space="preserve">                              3.5.2 Special drawing rights </t>
  </si>
  <si>
    <t xml:space="preserve">                              3.5.3 Reserve position in the IMF </t>
  </si>
  <si>
    <t xml:space="preserve">                              3.5.4 Other reserve assets </t>
  </si>
  <si>
    <t xml:space="preserve">                                           3.5.4.1 Currency and deposits </t>
  </si>
  <si>
    <t xml:space="preserve">                                                          3.5.4.1.1 Claims on monetary authorities </t>
  </si>
  <si>
    <t xml:space="preserve">                                                          3.5.4.1.2 Claims on other entities </t>
  </si>
  <si>
    <t xml:space="preserve">                                           3.5.4.2 Securities </t>
  </si>
  <si>
    <t xml:space="preserve">                                                          3.5.4.2.1 Debt securities </t>
  </si>
  <si>
    <t xml:space="preserve">                                                                       3.5.4.2.1.1 Short-term </t>
  </si>
  <si>
    <t xml:space="preserve">                                                                       3.5.4.2.1.2 Long-term </t>
  </si>
  <si>
    <t xml:space="preserve">                                         3.5.4.2.2 Equity and investment fund shares </t>
  </si>
  <si>
    <t xml:space="preserve">3.5.4.3 Financial derivatives </t>
  </si>
  <si>
    <t xml:space="preserve">3.5.4.4 Other claims </t>
  </si>
  <si>
    <t xml:space="preserve">3 Total assets/liabilities </t>
  </si>
  <si>
    <t>Of which: (by instrument):</t>
  </si>
  <si>
    <t>3.0.1 Equity and investment fund shares</t>
  </si>
  <si>
    <t xml:space="preserve">3.0.1.1 Equity </t>
  </si>
  <si>
    <t xml:space="preserve">3.0.1.2 Investment fund shares </t>
  </si>
  <si>
    <t>3.0.2 Debt instruments</t>
  </si>
  <si>
    <t>3.0.2.1 Special drawing rights</t>
  </si>
  <si>
    <t xml:space="preserve">3.0.2.2 Currency and deposits </t>
  </si>
  <si>
    <t xml:space="preserve">3.0.2.3 Debt securities </t>
  </si>
  <si>
    <t>3.0.2.4 Loans</t>
  </si>
  <si>
    <t xml:space="preserve">3.0.2.5 Insurance, pension, and standardized guarantee schemes </t>
  </si>
  <si>
    <t xml:space="preserve">3.0.2.6 Other accounts receivable/payable </t>
  </si>
  <si>
    <t>3.0.3 Other financial assets and liabilities</t>
  </si>
  <si>
    <t xml:space="preserve">3.0.3.1 Monetary gold </t>
  </si>
  <si>
    <t xml:space="preserve">3.0.3.2 Financial derivatives and ESOs </t>
  </si>
  <si>
    <t>Net errors and omissions</t>
  </si>
  <si>
    <t xml:space="preserve">Exceptional Financing </t>
  </si>
  <si>
    <t>1. Current and/or capital transfers</t>
  </si>
  <si>
    <t>1.1 Debt forgiveness</t>
  </si>
  <si>
    <t>1.2 Other intergovernmental grants</t>
  </si>
  <si>
    <t>1.3 Grants received from IMF subsidy accounts</t>
  </si>
  <si>
    <t>2. Direct investment</t>
  </si>
  <si>
    <t>2.1 Equity investment associated with debt reduction</t>
  </si>
  <si>
    <t>2.2 Debt instruments</t>
  </si>
  <si>
    <t>3. Portfolio investment—liabilities</t>
  </si>
  <si>
    <t>4. Other investment—liabilities</t>
  </si>
  <si>
    <t>4.1 Drawings on new loans by authorities or by other sectors on behalf of authorities</t>
  </si>
  <si>
    <t>4.2 Rescheduling of existing debt</t>
  </si>
  <si>
    <t>5.Arrears</t>
  </si>
  <si>
    <t>5.1 Accumulation of arrears</t>
  </si>
  <si>
    <t>5.1.1 Principal on short-term debt</t>
  </si>
  <si>
    <t>5.1.2 Principal on long-term debt</t>
  </si>
  <si>
    <t>5.1.3 Original interest</t>
  </si>
  <si>
    <t>5.1.4 Penalty interest</t>
  </si>
  <si>
    <t>5.2 Repayment of arrears</t>
  </si>
  <si>
    <t>5.2.1 Principal</t>
  </si>
  <si>
    <t>5.2.2 Interest</t>
  </si>
  <si>
    <t>5.3 Rescheduling of arrears</t>
  </si>
  <si>
    <t>5.3.1 Principal</t>
  </si>
  <si>
    <t>5.3.2 Interest</t>
  </si>
  <si>
    <t>5.4 Cancellation of arrears</t>
  </si>
  <si>
    <t>5.4.1 Principal</t>
  </si>
  <si>
    <t>5.4.2 Interest</t>
  </si>
  <si>
    <t>Table D.2.1.4A Balance of Payments BPM6 Compilation (Naira Billion)</t>
  </si>
  <si>
    <t>External Reserves - Stock (US $ billion)</t>
  </si>
  <si>
    <t>Foreign Direct Investment - Equity</t>
  </si>
  <si>
    <t>Foreign Direct Investment - Other capital</t>
  </si>
  <si>
    <t>Portfolio Investment - Equity</t>
  </si>
  <si>
    <t>Portfolio Investment - Bonds</t>
  </si>
  <si>
    <t>Portfolio Investment - Money market instruments</t>
  </si>
  <si>
    <t>Other Investments - Trade credits</t>
  </si>
  <si>
    <t>Other Investments - Loans</t>
  </si>
  <si>
    <t>Other Investments - Currency deposits</t>
  </si>
  <si>
    <t>Other Investments - Other claims</t>
  </si>
  <si>
    <t>TOTAL</t>
  </si>
  <si>
    <t>ABIA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</si>
  <si>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</si>
  <si>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</si>
  <si>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</si>
  <si>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</si>
  <si>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</si>
  <si>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</si>
  <si>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</si>
  <si>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</si>
  <si>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EBONYI</t>
  </si>
  <si>
    <t>EDO</t>
  </si>
  <si>
    <t>ENUGU</t>
  </si>
  <si>
    <t>IMO</t>
  </si>
  <si>
    <t>KADUNA</t>
  </si>
  <si>
    <t>KANO</t>
  </si>
  <si>
    <t>KATSINA</t>
  </si>
  <si>
    <t>KOGI</t>
  </si>
  <si>
    <t>KWARA</t>
  </si>
  <si>
    <t>LAGOS</t>
  </si>
  <si>
    <t>NIGER</t>
  </si>
  <si>
    <t>OGUN</t>
  </si>
  <si>
    <t>ONDO</t>
  </si>
  <si>
    <t>OSUN</t>
  </si>
  <si>
    <t>OYO</t>
  </si>
  <si>
    <t>RIVERS</t>
  </si>
  <si>
    <t>SOKOTO</t>
  </si>
  <si>
    <t>YOBE</t>
  </si>
  <si>
    <t>FOREIGN</t>
  </si>
  <si>
    <t>AFGHANISTAN</t>
  </si>
  <si>
    <t>ALBANIA</t>
  </si>
  <si>
    <t>ANDORRA</t>
  </si>
  <si>
    <t>ANGUILLA</t>
  </si>
  <si>
    <t>ANTIGUA AND BARBUDA</t>
  </si>
  <si>
    <t>ARMENIA</t>
  </si>
  <si>
    <t>AUSTRALIA</t>
  </si>
  <si>
    <t>AUSTRIA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</si>
  <si>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</si>
  <si>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</si>
  <si>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</si>
  <si>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</si>
  <si>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</si>
  <si>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</si>
  <si>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</si>
  <si>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</si>
  <si>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</si>
  <si>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</si>
  <si>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</si>
  <si>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</si>
  <si>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</si>
  <si>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</si>
  <si>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</si>
  <si>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</si>
  <si>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</si>
  <si>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CAMEROON</t>
  </si>
  <si>
    <t>CANADA</t>
  </si>
  <si>
    <t>CAYMAN ISLANDS</t>
  </si>
  <si>
    <t>CHINA</t>
  </si>
  <si>
    <t>CONGO</t>
  </si>
  <si>
    <t>COTE D-IVOIRE</t>
  </si>
  <si>
    <t>CYPRUS</t>
  </si>
  <si>
    <t>CZECH REPUBLIC</t>
  </si>
  <si>
    <t>DENMARK</t>
  </si>
  <si>
    <t>EGYPT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</si>
  <si>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</si>
  <si>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</si>
  <si>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</si>
  <si>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</si>
  <si>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</si>
  <si>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</si>
  <si>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</si>
  <si>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</si>
  <si>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</si>
  <si>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GUADELOUPE</t>
  </si>
  <si>
    <t>GUINEA</t>
  </si>
  <si>
    <t>HONG KONG</t>
  </si>
  <si>
    <t>HUNGARY</t>
  </si>
  <si>
    <t>ICELAND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</si>
  <si>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</si>
  <si>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</si>
  <si>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</si>
  <si>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</si>
  <si>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</si>
  <si>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</si>
  <si>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</si>
  <si>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</si>
  <si>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KENYA</t>
  </si>
  <si>
    <t>KIRIBATI</t>
  </si>
  <si>
    <t>KOREA, REPUBLIC OF</t>
  </si>
  <si>
    <t>KUWAIT</t>
  </si>
  <si>
    <t>LATVIA</t>
  </si>
  <si>
    <t>LEBANON</t>
  </si>
  <si>
    <t>LIBERIA</t>
  </si>
  <si>
    <t>LIBYA</t>
  </si>
  <si>
    <t>LIECHTENSTEIN</t>
  </si>
  <si>
    <t>LUXEMBOURG</t>
  </si>
  <si>
    <t>MALAYSIA</t>
  </si>
  <si>
    <t>MALTA</t>
  </si>
  <si>
    <t>MARSHALL ISLANDS</t>
  </si>
  <si>
    <t>MAURITANIA</t>
  </si>
  <si>
    <t>MAURITIUS</t>
  </si>
  <si>
    <t>MEXICO</t>
  </si>
  <si>
    <t>MONACO</t>
  </si>
  <si>
    <t>MOROCCO</t>
  </si>
  <si>
    <t>NAMIBIA</t>
  </si>
  <si>
    <t>NETHERLANDS</t>
  </si>
  <si>
    <t>NETHERLANDS ANTILLES</t>
  </si>
  <si>
    <t>NEW ZEALAND</t>
  </si>
  <si>
    <t>NIUE</t>
  </si>
  <si>
    <t>NORWAY</t>
  </si>
  <si>
    <t>OMAN</t>
  </si>
  <si>
    <t>PANAMA</t>
  </si>
  <si>
    <t>PHILIPPINES</t>
  </si>
  <si>
    <t>PITCAIRN</t>
  </si>
  <si>
    <t>POLAND</t>
  </si>
  <si>
    <t>PORTUGAL</t>
  </si>
  <si>
    <t>PUERTO RICO</t>
  </si>
  <si>
    <t>QATAR</t>
  </si>
  <si>
    <t>REPUBLIC OF SOUTH AFRICA</t>
  </si>
  <si>
    <t>ROMANIA</t>
  </si>
  <si>
    <t>RUSSIAN FEDERATION</t>
  </si>
  <si>
    <t>RWANDA</t>
  </si>
  <si>
    <t>SAINT KITTS AND NEVIS</t>
  </si>
  <si>
    <t>SAO TOME &amp;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</si>
  <si>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</si>
  <si>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</si>
  <si>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</si>
  <si>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</si>
  <si>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</si>
  <si>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</si>
  <si>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</si>
  <si>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SPAIN</t>
  </si>
  <si>
    <t>SRI LANKA</t>
  </si>
  <si>
    <t>SWAZILAND</t>
  </si>
  <si>
    <t>SWEDEN</t>
  </si>
  <si>
    <t>SWITZERLAND</t>
  </si>
  <si>
    <t>SYRIAN ARAB REPUBLIC</t>
  </si>
  <si>
    <t>TAIWAN, PROVINCE OF CHINA</t>
  </si>
  <si>
    <t>THAILAND</t>
  </si>
  <si>
    <t>TOGO</t>
  </si>
  <si>
    <t>TOKELAU</t>
  </si>
  <si>
    <t>TUNISIA</t>
  </si>
  <si>
    <t>TURKEY</t>
  </si>
  <si>
    <t>UGANDA</t>
  </si>
  <si>
    <t>UKRAINE</t>
  </si>
  <si>
    <t>UNITED ARAB EMIRATES</t>
  </si>
  <si>
    <t>UNITED KINGDOM</t>
  </si>
  <si>
    <t>UNITED REPUBLIC OF TANZANIA</t>
  </si>
  <si>
    <t>UNITED STATES</t>
  </si>
  <si>
    <t>UNITED STATES VIRGIN ISLANDS</t>
  </si>
  <si>
    <t>URUGUAY</t>
  </si>
  <si>
    <t>VIETNAM</t>
  </si>
  <si>
    <t>ZAMBIA</t>
  </si>
  <si>
    <t>ZIMBABWE</t>
  </si>
  <si>
    <r>
      <t xml:space="preserve">2015 </t>
    </r>
    <r>
      <rPr>
        <b/>
        <vertAlign val="superscript"/>
        <sz val="11"/>
        <rFont val="Cambria"/>
        <family val="1"/>
      </rPr>
      <t>1</t>
    </r>
  </si>
  <si>
    <t>Country</t>
  </si>
  <si>
    <t>Afganistan</t>
  </si>
  <si>
    <t>Algeria</t>
  </si>
  <si>
    <t>Angola</t>
  </si>
  <si>
    <t>Asia</t>
  </si>
  <si>
    <t>Australia</t>
  </si>
  <si>
    <t>Bahamas</t>
  </si>
  <si>
    <t>Bahrain</t>
  </si>
  <si>
    <t>Belgium</t>
  </si>
  <si>
    <t>Benin</t>
  </si>
  <si>
    <t>Bermuda</t>
  </si>
  <si>
    <t>Botswana</t>
  </si>
  <si>
    <t>Brazil</t>
  </si>
  <si>
    <t>British Virgin Island</t>
  </si>
  <si>
    <t>Burkina Faso</t>
  </si>
  <si>
    <t>Cameroun</t>
  </si>
  <si>
    <t>Canada</t>
  </si>
  <si>
    <t>Cayman Islands</t>
  </si>
  <si>
    <t>China</t>
  </si>
  <si>
    <t>Congo</t>
  </si>
  <si>
    <t>Cote D'Ivoire</t>
  </si>
  <si>
    <t>Cyprus</t>
  </si>
  <si>
    <t>Denmark</t>
  </si>
  <si>
    <t>Egypt</t>
  </si>
  <si>
    <t>Equitorial Guinea</t>
  </si>
  <si>
    <t>Eritrea</t>
  </si>
  <si>
    <t>Finland</t>
  </si>
  <si>
    <t>France</t>
  </si>
  <si>
    <t>Fremley</t>
  </si>
  <si>
    <t>Gabon</t>
  </si>
  <si>
    <t>Gambia</t>
  </si>
  <si>
    <t>Germany</t>
  </si>
  <si>
    <t>Ghana</t>
  </si>
  <si>
    <t>Gibraltar</t>
  </si>
  <si>
    <t>Greece</t>
  </si>
  <si>
    <t>Guerrsey</t>
  </si>
  <si>
    <t>Guinea</t>
  </si>
  <si>
    <t>Guinea Bissau</t>
  </si>
  <si>
    <t>Gulf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</si>
  <si>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</si>
  <si>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</si>
  <si>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</si>
  <si>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</si>
  <si>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</si>
  <si>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</si>
  <si>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</si>
  <si>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</si>
  <si>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</si>
  <si>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</si>
  <si>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Kazakhstan</t>
  </si>
  <si>
    <t>Kenya</t>
  </si>
  <si>
    <t>Kuwait</t>
  </si>
  <si>
    <t>Lebanon</t>
  </si>
  <si>
    <t>Liberia</t>
  </si>
  <si>
    <t>Libya</t>
  </si>
  <si>
    <t>Luxemburg</t>
  </si>
  <si>
    <t>Madeira Island</t>
  </si>
  <si>
    <t>Malaysia</t>
  </si>
  <si>
    <t>Mauritius</t>
  </si>
  <si>
    <t>Mexico</t>
  </si>
  <si>
    <t>Monaco</t>
  </si>
  <si>
    <t>Netherlands</t>
  </si>
  <si>
    <t>Norway</t>
  </si>
  <si>
    <t>Pakistan</t>
  </si>
  <si>
    <t>Panama</t>
  </si>
  <si>
    <t>Peachtree</t>
  </si>
  <si>
    <t>Perth</t>
  </si>
  <si>
    <t>Philipines</t>
  </si>
  <si>
    <t>Portugal</t>
  </si>
  <si>
    <t>Qatar</t>
  </si>
  <si>
    <t>Romania</t>
  </si>
  <si>
    <t>Rwanda</t>
  </si>
  <si>
    <t>Saudi Arabia</t>
  </si>
  <si>
    <t>Scandinavia</t>
  </si>
  <si>
    <t>Senegal</t>
  </si>
  <si>
    <t>Seychelles</t>
  </si>
  <si>
    <t>Shagar</t>
  </si>
  <si>
    <t>Sierra Leone</t>
  </si>
  <si>
    <t>Singapore</t>
  </si>
  <si>
    <t>Slovakia</t>
  </si>
  <si>
    <t>South Africa</t>
  </si>
  <si>
    <t>South Korea</t>
  </si>
  <si>
    <t>Spain</t>
  </si>
  <si>
    <t>Sri Lanka</t>
  </si>
  <si>
    <t>Sudan</t>
  </si>
  <si>
    <t>Swaziland</t>
  </si>
  <si>
    <t>Sweden</t>
  </si>
  <si>
    <t>Switzerland</t>
  </si>
  <si>
    <t>Syria</t>
  </si>
  <si>
    <t>Tanzania</t>
  </si>
  <si>
    <t>Thailand</t>
  </si>
  <si>
    <t>Togo</t>
  </si>
  <si>
    <t>Trinidad</t>
  </si>
  <si>
    <t>Tunisia</t>
  </si>
  <si>
    <t>Turkey</t>
  </si>
  <si>
    <t>UAE</t>
  </si>
  <si>
    <t>Uganda</t>
  </si>
  <si>
    <t>UK</t>
  </si>
  <si>
    <t>USA</t>
  </si>
  <si>
    <t>Vanuatu</t>
  </si>
  <si>
    <t>Vietnam</t>
  </si>
  <si>
    <t>Yemen</t>
  </si>
  <si>
    <t>Zambia</t>
  </si>
  <si>
    <t>Barbados</t>
  </si>
  <si>
    <t>Burundi</t>
  </si>
  <si>
    <t>Cameroon</t>
  </si>
  <si>
    <t>Chad</t>
  </si>
  <si>
    <t>Guernsey</t>
  </si>
  <si>
    <t>Jersey</t>
  </si>
  <si>
    <t>Liechtenstein</t>
  </si>
  <si>
    <t>Luxembourg</t>
  </si>
  <si>
    <t>Malawi</t>
  </si>
  <si>
    <t>MOZAMBIQUE</t>
  </si>
  <si>
    <t>Nepal</t>
  </si>
  <si>
    <t>New Zealand</t>
  </si>
  <si>
    <t>Aberdeen</t>
  </si>
  <si>
    <t>Chile</t>
  </si>
  <si>
    <t>Cote D'voire</t>
  </si>
  <si>
    <t>Equatorial Guenie</t>
  </si>
  <si>
    <t>Hongkong</t>
  </si>
  <si>
    <t>ireland</t>
  </si>
  <si>
    <t xml:space="preserve">Kingston and Grenadines </t>
  </si>
  <si>
    <t>Korea</t>
  </si>
  <si>
    <t>Madagascar</t>
  </si>
  <si>
    <t>Niger</t>
  </si>
  <si>
    <t>Russia</t>
  </si>
  <si>
    <t>Unallocated</t>
  </si>
  <si>
    <t>United Arab Emirates</t>
  </si>
  <si>
    <t>British Virgin Islands</t>
  </si>
  <si>
    <t xml:space="preserve">Total </t>
  </si>
  <si>
    <t>Table D.1.5: Commodity Terms of Trade (Base Period: January 2007)</t>
  </si>
  <si>
    <t>Table D.1.4: Import Commodity Price Index (Base Period: January 2007)</t>
  </si>
  <si>
    <t>Table D.1.3: Export Commodity Price Index (Base Period: January 2007)</t>
  </si>
  <si>
    <t>Table D.2.1.4B Balance of Payments BPM6 Compilation US$ Billion</t>
  </si>
  <si>
    <t>Table D.4.1: Monthly Average Official Exchange Rate of the Naira (N/US$1.00)</t>
  </si>
  <si>
    <r>
      <t>Table D.4.2: Monthly Average (Official/AFEM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>/DAS</t>
    </r>
    <r>
      <rPr>
        <b/>
        <vertAlign val="superscript"/>
        <sz val="13"/>
        <color indexed="18"/>
        <rFont val="Cambria"/>
        <family val="1"/>
      </rPr>
      <t>2</t>
    </r>
    <r>
      <rPr>
        <b/>
        <sz val="13"/>
        <color indexed="18"/>
        <rFont val="Cambria"/>
        <family val="1"/>
      </rPr>
      <t>) Exchange Rate of the Naira - Central Rate (N/US$1.00)</t>
    </r>
  </si>
  <si>
    <t>Table D.5.3: Supply of Foreign Exchange (US$' Million)</t>
  </si>
  <si>
    <t xml:space="preserve">Table D.7.1.1: Capital Importation By Type of Investment (US$ Million)  </t>
  </si>
  <si>
    <t>Live animals; animal products</t>
  </si>
  <si>
    <t>Table D.4.3: Naira Official Cross Exchange Rates - Selling</t>
  </si>
  <si>
    <r>
      <t>Table D.4.4: Average (AFEM</t>
    </r>
    <r>
      <rPr>
        <b/>
        <vertAlign val="superscript"/>
        <sz val="13"/>
        <color indexed="56"/>
        <rFont val="Cambria"/>
        <family val="1"/>
      </rPr>
      <t>1</t>
    </r>
    <r>
      <rPr>
        <b/>
        <sz val="13"/>
        <color indexed="56"/>
        <rFont val="Cambria"/>
        <family val="1"/>
      </rPr>
      <t>/DAS</t>
    </r>
    <r>
      <rPr>
        <b/>
        <vertAlign val="superscript"/>
        <sz val="13"/>
        <color indexed="56"/>
        <rFont val="Cambria"/>
        <family val="1"/>
      </rPr>
      <t>2</t>
    </r>
    <r>
      <rPr>
        <b/>
        <sz val="13"/>
        <color indexed="56"/>
        <rFont val="Cambria"/>
        <family val="1"/>
      </rPr>
      <t>) Naira Cross Exchange Rates - Selling</t>
    </r>
  </si>
  <si>
    <t>Table D.4.5: Naira Official Cross Exchange Rates - End Period</t>
  </si>
  <si>
    <t xml:space="preserve">Table D.4.6: End Period Naira Cross Exchange Rates - Selling </t>
  </si>
  <si>
    <t>Table D.4.7: Monthly Official Exchange Rate - End Period (N/US$1.00)</t>
  </si>
  <si>
    <t>Table D.4.8: Monthly Average Exchange Rate Movements at BDC &amp; IFEM Segments of the FOREX Market (N/US$1.00)</t>
  </si>
  <si>
    <t>Table D.5.1: Sectoral Utilization of Foreign Exchange for Transactions Valid for Foreign Exchange (US$' Million)</t>
  </si>
  <si>
    <t>Table D.5.2: Sectoral Utilization of Foreign Exchange for Transactions Valid for Foreign Exchange (US$' Million) - Continued</t>
  </si>
  <si>
    <t>CATEGORY</t>
  </si>
  <si>
    <t>INFLOW</t>
  </si>
  <si>
    <t>A. Through the Central Bank</t>
  </si>
  <si>
    <t xml:space="preserve">1. Oil </t>
  </si>
  <si>
    <t>2.Non-oil</t>
  </si>
  <si>
    <t>B. Through Autonomous Sources</t>
  </si>
  <si>
    <t xml:space="preserve">      1. Non-oil exports</t>
  </si>
  <si>
    <t xml:space="preserve">      2. Capital Inflow</t>
  </si>
  <si>
    <t xml:space="preserve">      3. Invisibles</t>
  </si>
  <si>
    <t xml:space="preserve">               (a) Ordinary Domiciliary Accounts</t>
  </si>
  <si>
    <t xml:space="preserve">               (b) Total OTC Purchases</t>
  </si>
  <si>
    <t>OUTFLOW</t>
  </si>
  <si>
    <t xml:space="preserve">A. Through the Central Bank     </t>
  </si>
  <si>
    <t xml:space="preserve">     1. WDAS/RDAS Utilisation  </t>
  </si>
  <si>
    <t xml:space="preserve">     2. Drawings on L/C</t>
  </si>
  <si>
    <t xml:space="preserve">     3. External Debt Service </t>
  </si>
  <si>
    <t>Professional fees/Commission</t>
  </si>
  <si>
    <t xml:space="preserve"> 4. Govt and International  Grants /  Contributions,Grants&amp; Equity Invests.(AFC EQUITY PARTICIPATION)</t>
  </si>
  <si>
    <t>8. Bank Charges</t>
  </si>
  <si>
    <t>9. NSIA Transfer</t>
  </si>
  <si>
    <t>10. Funds returned to remitters</t>
  </si>
  <si>
    <t xml:space="preserve">      1. Imports</t>
  </si>
  <si>
    <t xml:space="preserve">      2. Invisibles</t>
  </si>
  <si>
    <t>NETFLOW THROUGH THE CBN</t>
  </si>
  <si>
    <t>NETFLOW</t>
  </si>
  <si>
    <t/>
  </si>
  <si>
    <t>Drawings on Loans/Grants</t>
  </si>
  <si>
    <t>RDAS/WDAS Purchases</t>
  </si>
  <si>
    <t>Swaps</t>
  </si>
  <si>
    <t>Interest on Reserves &amp; Investments</t>
  </si>
  <si>
    <t>Interest Repatriated from overseas</t>
  </si>
  <si>
    <t>Refund on World Bank/IBRD/IMF Loans/SDR    Allocation</t>
  </si>
  <si>
    <t>Cash Swap IRO BDC Sales</t>
  </si>
  <si>
    <t xml:space="preserve">Eurobond proceeds -fixed income securities) </t>
  </si>
  <si>
    <t>Returned Payments [Wired/Cash]</t>
  </si>
  <si>
    <t>Untilised funds  from DAS</t>
  </si>
  <si>
    <t>Recovered Funds</t>
  </si>
  <si>
    <t>Other official Receipts</t>
  </si>
  <si>
    <t>CBN Interbank Transactions</t>
  </si>
  <si>
    <t>Return of Unutilised IMTO Funds</t>
  </si>
  <si>
    <t>TSA and Third Party Funds</t>
  </si>
  <si>
    <t>OTHERS (FGN Loans)</t>
  </si>
  <si>
    <t>Oil Companies</t>
  </si>
  <si>
    <t>Capital Importations</t>
  </si>
  <si>
    <t>Home Remittances</t>
  </si>
  <si>
    <t>Other OTC Purchases</t>
  </si>
  <si>
    <t>WDAS/RDAS Sales</t>
  </si>
  <si>
    <t>Inter-bank FWD</t>
  </si>
  <si>
    <t>BDC Sales</t>
  </si>
  <si>
    <t>Inter-bank Sales</t>
  </si>
  <si>
    <t>Invisibles IFEM</t>
  </si>
  <si>
    <t xml:space="preserve">Principal </t>
  </si>
  <si>
    <t xml:space="preserve">Interest </t>
  </si>
  <si>
    <t xml:space="preserve">Others   </t>
  </si>
  <si>
    <t xml:space="preserve"> 7. Other Official Payments</t>
  </si>
  <si>
    <t>Int'l Organisations &amp; Embassies</t>
  </si>
  <si>
    <t>Estacode</t>
  </si>
  <si>
    <t>Joint Venture Company (JVC) Cash Calls</t>
  </si>
  <si>
    <t>Miscellaneous (CBN USES)</t>
  </si>
  <si>
    <t>5. National Indpt Priority Projects (NIPP)</t>
  </si>
  <si>
    <t>11. 3RD PARTY MDA TRANSFER</t>
  </si>
  <si>
    <t>Table D.7.2:Consolidated CDIS (Naira Million)</t>
  </si>
  <si>
    <t xml:space="preserve">Total Inward Direct Investment </t>
  </si>
  <si>
    <t xml:space="preserve">Total Equity Inward (Net) </t>
  </si>
  <si>
    <t xml:space="preserve">Total Debt Inward (Net) </t>
  </si>
  <si>
    <t>Resident Financial Intermediaries (Net Debt)</t>
  </si>
  <si>
    <t xml:space="preserve">All Other Resident  Enterprises (Net Debt) </t>
  </si>
  <si>
    <t xml:space="preserve">Total Debt Liabilities </t>
  </si>
  <si>
    <t>Total Debt Assets</t>
  </si>
  <si>
    <t>Net Inward (Equity &amp; Debt) - Fellow Enterprises</t>
  </si>
  <si>
    <t xml:space="preserve">Equity &amp; Debt (Liabilities)  - Fellow Enterprises </t>
  </si>
  <si>
    <t xml:space="preserve">Equity &amp; Debt (Assets)  - Fellow Enterprises </t>
  </si>
  <si>
    <t>Table D.3.2:  External Reserves Adequacy -  Months of Import Cover</t>
  </si>
  <si>
    <t>MENU</t>
  </si>
  <si>
    <t xml:space="preserve">D.1.1    </t>
  </si>
  <si>
    <t>Foreign Trade</t>
  </si>
  <si>
    <t xml:space="preserve">D.1.2.1    </t>
  </si>
  <si>
    <t>Value of Major Imports Groups by S.I.T.C Sections</t>
  </si>
  <si>
    <t xml:space="preserve">D.1.2.2    </t>
  </si>
  <si>
    <t>Imports by H. S. Section</t>
  </si>
  <si>
    <t>D.1.3</t>
  </si>
  <si>
    <t>Export Commodity Price Index</t>
  </si>
  <si>
    <t xml:space="preserve">D.1.4 </t>
  </si>
  <si>
    <t>Import Commodity Price Index</t>
  </si>
  <si>
    <t>D.1.5</t>
  </si>
  <si>
    <t>Commodity Terms of Trade</t>
  </si>
  <si>
    <t xml:space="preserve">D.2.1.1    </t>
  </si>
  <si>
    <t>Balance of Payments - Analytical Statement (1981 – 1993)</t>
  </si>
  <si>
    <t xml:space="preserve">D.2.1.2    </t>
  </si>
  <si>
    <t>Balance of Payments - Analytical Statement (1994 – 2004)</t>
  </si>
  <si>
    <t xml:space="preserve">D.2.1.3A   </t>
  </si>
  <si>
    <t xml:space="preserve">D.2.1.3B   </t>
  </si>
  <si>
    <t>D.2.1.4A</t>
  </si>
  <si>
    <t>Balance of Payments BPM6 Compilation Naira</t>
  </si>
  <si>
    <t>D.2.1.4B</t>
  </si>
  <si>
    <t>Balance of Payments BPM6 Compilation US$</t>
  </si>
  <si>
    <t xml:space="preserve">D.2.2.1   </t>
  </si>
  <si>
    <t>International Investment Position (Naira)</t>
  </si>
  <si>
    <t xml:space="preserve">D.2.2.2   </t>
  </si>
  <si>
    <t>International Investment Position (US Dollar)</t>
  </si>
  <si>
    <t xml:space="preserve">D.3.1     </t>
  </si>
  <si>
    <t>External Reserves</t>
  </si>
  <si>
    <t xml:space="preserve">D.3.2  </t>
  </si>
  <si>
    <t>External Reserves Adequacy -  Months of Import Cover</t>
  </si>
  <si>
    <t xml:space="preserve">D.4.1     </t>
  </si>
  <si>
    <t>Monthly Average Official Exchange Rate of the Naira</t>
  </si>
  <si>
    <t xml:space="preserve">D.4.2  </t>
  </si>
  <si>
    <t>Monthly Average (AFEM/DAS) Exchange Rates of the Naira - Central Rate</t>
  </si>
  <si>
    <t>D.4.3</t>
  </si>
  <si>
    <t>Average Naira Cross Exchange Rates - Selling</t>
  </si>
  <si>
    <t>D.4.4</t>
  </si>
  <si>
    <t>Average AFEM/DAS Naira Cross Exchange Rates - Selling</t>
  </si>
  <si>
    <t>D.4.5</t>
  </si>
  <si>
    <t>Naira Official Cross Exchange Rates - End Period</t>
  </si>
  <si>
    <t>D.4.6</t>
  </si>
  <si>
    <t>End Period Naira Cross Exchange Rates - Selling</t>
  </si>
  <si>
    <t xml:space="preserve">D.4.7 </t>
  </si>
  <si>
    <t>Monthly Official Exchange Rate - End Period</t>
  </si>
  <si>
    <t>D.4.8</t>
  </si>
  <si>
    <t>Monthly Average Exchange Rate Movements at BDC &amp; IFEM Segments of the FOREX Market</t>
  </si>
  <si>
    <t>D.4.9</t>
  </si>
  <si>
    <t>Bilateral Real Exchange Rate</t>
  </si>
  <si>
    <t>D.4.10</t>
  </si>
  <si>
    <t>Nominal Effective Exchange Rate Indices for Nigeria</t>
  </si>
  <si>
    <t>D.4.11</t>
  </si>
  <si>
    <t>D.4.12</t>
  </si>
  <si>
    <t>Real Effective Exchange Rate Indices for Nigeria</t>
  </si>
  <si>
    <t>D.5.1</t>
  </si>
  <si>
    <t>Sectoral Utilization of Foreign Exchange for Transactions Valid for Foreign Exchange</t>
  </si>
  <si>
    <t>D.5.2</t>
  </si>
  <si>
    <t>Sectoral Utilization of Foreign Exchange for Transactions Valid for Foreign Exchange – Cont’d</t>
  </si>
  <si>
    <t>D.5.3</t>
  </si>
  <si>
    <t>Supply of Foreign Exchange</t>
  </si>
  <si>
    <t>Cash flow</t>
  </si>
  <si>
    <t>D.7.1.1</t>
  </si>
  <si>
    <t>D.7.1.2</t>
  </si>
  <si>
    <t>D.7.1.3</t>
  </si>
  <si>
    <t>Capital Importation By Location of Investment</t>
  </si>
  <si>
    <t xml:space="preserve">Capital Importation By Country </t>
  </si>
  <si>
    <t>D.7.2</t>
  </si>
  <si>
    <t xml:space="preserve"> Co-ordinated Direct Investment Survey </t>
  </si>
  <si>
    <t>Table D.7.2: Co-ordinated Direct Investment Survey (Naira Million)</t>
  </si>
  <si>
    <t>Cote d'Ivoire</t>
  </si>
  <si>
    <t>Nigeria</t>
  </si>
  <si>
    <t>M1 2008</t>
  </si>
  <si>
    <t>M2 2008</t>
  </si>
  <si>
    <t>M3 2008</t>
  </si>
  <si>
    <t>M4 2008</t>
  </si>
  <si>
    <t>M5 2008</t>
  </si>
  <si>
    <t>M6 2008</t>
  </si>
  <si>
    <t>M7 2008</t>
  </si>
  <si>
    <t>M8 2008</t>
  </si>
  <si>
    <t>M9 2008</t>
  </si>
  <si>
    <t>M10 2008</t>
  </si>
  <si>
    <t>M11 2008</t>
  </si>
  <si>
    <t>M12 2008</t>
  </si>
  <si>
    <t>M1 2009</t>
  </si>
  <si>
    <t>M2 2009</t>
  </si>
  <si>
    <t>M3 2009</t>
  </si>
  <si>
    <t>M4 2009</t>
  </si>
  <si>
    <t>M5 2009</t>
  </si>
  <si>
    <t>M6 2009</t>
  </si>
  <si>
    <t>M7 2009</t>
  </si>
  <si>
    <t>M8 2009</t>
  </si>
  <si>
    <t>M9 2009</t>
  </si>
  <si>
    <t>M10 2009</t>
  </si>
  <si>
    <t>M11 2009</t>
  </si>
  <si>
    <t>M12 2009</t>
  </si>
  <si>
    <t>M1 2010</t>
  </si>
  <si>
    <t>M2 2010</t>
  </si>
  <si>
    <t>M3 2010</t>
  </si>
  <si>
    <t>M4 2010</t>
  </si>
  <si>
    <t>M5 2010</t>
  </si>
  <si>
    <t>M6 2010</t>
  </si>
  <si>
    <t>M7 2010</t>
  </si>
  <si>
    <t>M8 2010</t>
  </si>
  <si>
    <t>M9 2010</t>
  </si>
  <si>
    <t>M10 2010</t>
  </si>
  <si>
    <t>M11 2010</t>
  </si>
  <si>
    <t>M12 2010</t>
  </si>
  <si>
    <t>M1 2011</t>
  </si>
  <si>
    <t>M2 2011</t>
  </si>
  <si>
    <t>M3 2011</t>
  </si>
  <si>
    <t>M4 2011</t>
  </si>
  <si>
    <t>M5 2011</t>
  </si>
  <si>
    <t>M6 2011</t>
  </si>
  <si>
    <t>M7 2011</t>
  </si>
  <si>
    <t>M8 2011</t>
  </si>
  <si>
    <t>M9 2011</t>
  </si>
  <si>
    <t>M10 2011</t>
  </si>
  <si>
    <t>M11 2011</t>
  </si>
  <si>
    <t>M12 2011</t>
  </si>
  <si>
    <t>M1 2012</t>
  </si>
  <si>
    <t>M2 2012</t>
  </si>
  <si>
    <t>M3 2012</t>
  </si>
  <si>
    <t>M4 2012</t>
  </si>
  <si>
    <t>M5 2012</t>
  </si>
  <si>
    <t>M6 2012</t>
  </si>
  <si>
    <t>M7 2012</t>
  </si>
  <si>
    <t>M8 2012</t>
  </si>
  <si>
    <t>M9 2012</t>
  </si>
  <si>
    <t>M10 2012</t>
  </si>
  <si>
    <t>M11 2012</t>
  </si>
  <si>
    <t>M12 2012</t>
  </si>
  <si>
    <t>M1 2013</t>
  </si>
  <si>
    <t>M2 2013</t>
  </si>
  <si>
    <t>M3 2013</t>
  </si>
  <si>
    <t>M4 2013</t>
  </si>
  <si>
    <t>M5 2013</t>
  </si>
  <si>
    <t>M6  2013</t>
  </si>
  <si>
    <t>M7  2013</t>
  </si>
  <si>
    <t>M8  2013</t>
  </si>
  <si>
    <t>M9  2013</t>
  </si>
  <si>
    <t>M10 2013</t>
  </si>
  <si>
    <t>M11 2013</t>
  </si>
  <si>
    <t>M12 2013</t>
  </si>
  <si>
    <t xml:space="preserve">M1 2014 </t>
  </si>
  <si>
    <t>M2 2014</t>
  </si>
  <si>
    <t>M3 2014</t>
  </si>
  <si>
    <t>M4 2014</t>
  </si>
  <si>
    <t>M5 2014</t>
  </si>
  <si>
    <t>M6 2014</t>
  </si>
  <si>
    <t>M7 2014</t>
  </si>
  <si>
    <t>M8 2014</t>
  </si>
  <si>
    <t>M9 2014</t>
  </si>
  <si>
    <t>M10 2014</t>
  </si>
  <si>
    <t>M11 2014</t>
  </si>
  <si>
    <t>M12 2014</t>
  </si>
  <si>
    <t>M1 2015</t>
  </si>
  <si>
    <t>M2 2015</t>
  </si>
  <si>
    <t>M3 2015</t>
  </si>
  <si>
    <t>M4 2015</t>
  </si>
  <si>
    <t>M5 2015</t>
  </si>
  <si>
    <t>M6 2015</t>
  </si>
  <si>
    <t>M7 2015</t>
  </si>
  <si>
    <t>M8 2015</t>
  </si>
  <si>
    <t>M9 2015</t>
  </si>
  <si>
    <t>M10 2015</t>
  </si>
  <si>
    <t>M11 2015</t>
  </si>
  <si>
    <t>M12 2015</t>
  </si>
  <si>
    <t>M1 2016</t>
  </si>
  <si>
    <t xml:space="preserve">M2 2016 </t>
  </si>
  <si>
    <t xml:space="preserve">M3 2016 </t>
  </si>
  <si>
    <t>M4 2016</t>
  </si>
  <si>
    <t>M5 2016</t>
  </si>
  <si>
    <t>M6 2016</t>
  </si>
  <si>
    <t>M7 2016</t>
  </si>
  <si>
    <t>M8 2016</t>
  </si>
  <si>
    <t>M9 2016</t>
  </si>
  <si>
    <t>M10 2016</t>
  </si>
  <si>
    <t>M11 2016</t>
  </si>
  <si>
    <t>M12 2016</t>
  </si>
  <si>
    <t>D.6.1</t>
  </si>
  <si>
    <t>Table D.6.1: Cash Flow (US$ Million)</t>
  </si>
  <si>
    <t>ABUJA (FCT)</t>
  </si>
  <si>
    <r>
      <t xml:space="preserve">2016 </t>
    </r>
    <r>
      <rPr>
        <b/>
        <vertAlign val="superscript"/>
        <sz val="11"/>
        <rFont val="Cambria"/>
        <family val="1"/>
      </rPr>
      <t>1</t>
    </r>
  </si>
  <si>
    <r>
      <t xml:space="preserve">2017 </t>
    </r>
    <r>
      <rPr>
        <b/>
        <vertAlign val="superscript"/>
        <sz val="11"/>
        <rFont val="Cambria"/>
        <family val="1"/>
      </rPr>
      <t>2</t>
    </r>
  </si>
  <si>
    <r>
      <t xml:space="preserve">2016 </t>
    </r>
    <r>
      <rPr>
        <b/>
        <vertAlign val="superscript"/>
        <sz val="12"/>
        <rFont val="Arial"/>
        <family val="2"/>
      </rPr>
      <t>1</t>
    </r>
  </si>
  <si>
    <r>
      <t xml:space="preserve">2017 </t>
    </r>
    <r>
      <rPr>
        <b/>
        <vertAlign val="superscript"/>
        <sz val="12"/>
        <rFont val="Arial"/>
        <family val="2"/>
      </rPr>
      <t>2</t>
    </r>
  </si>
  <si>
    <t>M1 2017</t>
  </si>
  <si>
    <t>M2 2017</t>
  </si>
  <si>
    <t>M3 2017</t>
  </si>
  <si>
    <t>M4 2017</t>
  </si>
  <si>
    <t>M5 2017</t>
  </si>
  <si>
    <t>M6 2017</t>
  </si>
  <si>
    <t>M72017</t>
  </si>
  <si>
    <t>M8 2017</t>
  </si>
  <si>
    <t>M9 2017</t>
  </si>
  <si>
    <t>M10 2017</t>
  </si>
  <si>
    <t xml:space="preserve">M11 2017 </t>
  </si>
  <si>
    <t xml:space="preserve">M12 2017 </t>
  </si>
  <si>
    <t>RPPP</t>
  </si>
  <si>
    <r>
      <t xml:space="preserve">Notes: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</si>
  <si>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t>Exchange Rates</t>
  </si>
  <si>
    <t>% Overvaluation/Undervaluation</t>
  </si>
  <si>
    <t>Jan 2008</t>
  </si>
  <si>
    <t>Jan 2013</t>
  </si>
  <si>
    <t>Feb 2008</t>
  </si>
  <si>
    <t>Feb 2013</t>
  </si>
  <si>
    <t>Mar 2008</t>
  </si>
  <si>
    <t>Mar 2013</t>
  </si>
  <si>
    <t>Apr 2008</t>
  </si>
  <si>
    <t>Apr 2013</t>
  </si>
  <si>
    <t>May 2008</t>
  </si>
  <si>
    <t>May 2013</t>
  </si>
  <si>
    <t>Jun 2008</t>
  </si>
  <si>
    <t>Jun 2013</t>
  </si>
  <si>
    <t>Jul 2008</t>
  </si>
  <si>
    <t>Jul 2013</t>
  </si>
  <si>
    <t>Aug 2008</t>
  </si>
  <si>
    <t>Aug 2013</t>
  </si>
  <si>
    <t>Sep 2008</t>
  </si>
  <si>
    <t>Sep 2013</t>
  </si>
  <si>
    <t>Oct 2008</t>
  </si>
  <si>
    <t>Oct 2013</t>
  </si>
  <si>
    <t>Nov 2008</t>
  </si>
  <si>
    <t>Nov 2013</t>
  </si>
  <si>
    <t>Dec 2008</t>
  </si>
  <si>
    <t>Dec 2013</t>
  </si>
  <si>
    <t>Jan 2009</t>
  </si>
  <si>
    <t>Jan 2014</t>
  </si>
  <si>
    <t>Feb 2009</t>
  </si>
  <si>
    <t>Feb 2014</t>
  </si>
  <si>
    <t>Mar 2009</t>
  </si>
  <si>
    <t>Mar 2014</t>
  </si>
  <si>
    <t>Apr 2009</t>
  </si>
  <si>
    <t>Apr 2014</t>
  </si>
  <si>
    <t>May 2009</t>
  </si>
  <si>
    <t>May 2014</t>
  </si>
  <si>
    <t>Jun 2009</t>
  </si>
  <si>
    <t>Jun 2014</t>
  </si>
  <si>
    <t>Jul 2009</t>
  </si>
  <si>
    <t>Jul 2014</t>
  </si>
  <si>
    <t>Aug 2009</t>
  </si>
  <si>
    <t>Aug 2014</t>
  </si>
  <si>
    <t>Sep 2009</t>
  </si>
  <si>
    <t>Sep 2014</t>
  </si>
  <si>
    <t>Oct 2009</t>
  </si>
  <si>
    <t>Oct 2014</t>
  </si>
  <si>
    <t>Nov 2009</t>
  </si>
  <si>
    <t>Nov 2014</t>
  </si>
  <si>
    <t>Dec 2009</t>
  </si>
  <si>
    <t>Dec 2014</t>
  </si>
  <si>
    <t>Jan 2010</t>
  </si>
  <si>
    <t>Jan 2015</t>
  </si>
  <si>
    <t>Feb 2010</t>
  </si>
  <si>
    <t>Feb 2015</t>
  </si>
  <si>
    <t>Mar 2010</t>
  </si>
  <si>
    <t>Mar 2015</t>
  </si>
  <si>
    <t>Apr 2010</t>
  </si>
  <si>
    <t>Apr 2015</t>
  </si>
  <si>
    <t>May 2010</t>
  </si>
  <si>
    <t>May 2015</t>
  </si>
  <si>
    <t>Jun 2010</t>
  </si>
  <si>
    <t>Jun 2015</t>
  </si>
  <si>
    <t>Jul 2010</t>
  </si>
  <si>
    <t>Jul 2015</t>
  </si>
  <si>
    <t>Aug 2010</t>
  </si>
  <si>
    <t>Aug 2015</t>
  </si>
  <si>
    <t>Sep 2010</t>
  </si>
  <si>
    <t>Sep 2015</t>
  </si>
  <si>
    <t>Oct 2010</t>
  </si>
  <si>
    <t>Oct 2015</t>
  </si>
  <si>
    <t>Nov 2010</t>
  </si>
  <si>
    <t>Nov 2015</t>
  </si>
  <si>
    <t>Dec 2010</t>
  </si>
  <si>
    <t>Dec 2015</t>
  </si>
  <si>
    <t>Jan 2011</t>
  </si>
  <si>
    <t>Jan 2016</t>
  </si>
  <si>
    <t>Feb 2011</t>
  </si>
  <si>
    <t>Feb 2016</t>
  </si>
  <si>
    <t>Mar 2011</t>
  </si>
  <si>
    <t>Mar 2016</t>
  </si>
  <si>
    <t>Apr 2011</t>
  </si>
  <si>
    <t>Apr 2016</t>
  </si>
  <si>
    <t>May 2011</t>
  </si>
  <si>
    <t>May 2016</t>
  </si>
  <si>
    <t>Jun 2011</t>
  </si>
  <si>
    <t>Jun 2016</t>
  </si>
  <si>
    <t>Jul 2011</t>
  </si>
  <si>
    <t>Jul 2016</t>
  </si>
  <si>
    <t>Aug 2011</t>
  </si>
  <si>
    <t>Aug 2016</t>
  </si>
  <si>
    <t>Sep 2011</t>
  </si>
  <si>
    <t>Sep 2016</t>
  </si>
  <si>
    <t>Oct 2011</t>
  </si>
  <si>
    <t>Oct 2016</t>
  </si>
  <si>
    <t>Nov 2011</t>
  </si>
  <si>
    <t>Nov 2016</t>
  </si>
  <si>
    <t>Dec 2011</t>
  </si>
  <si>
    <t>Dec 2016</t>
  </si>
  <si>
    <t>Jan 2012</t>
  </si>
  <si>
    <t>Jan 2017</t>
  </si>
  <si>
    <t>Feb 2012</t>
  </si>
  <si>
    <t>Feb 2017</t>
  </si>
  <si>
    <t>Mar 2012</t>
  </si>
  <si>
    <t>Mar 2017</t>
  </si>
  <si>
    <t>Apr 2012</t>
  </si>
  <si>
    <t>Apr 2017</t>
  </si>
  <si>
    <t>May 2012</t>
  </si>
  <si>
    <t>May 2017</t>
  </si>
  <si>
    <t>Jun 2012</t>
  </si>
  <si>
    <t>Jun 2017</t>
  </si>
  <si>
    <t>Jul 2012</t>
  </si>
  <si>
    <t>Jul 2017</t>
  </si>
  <si>
    <t>Aug 2012</t>
  </si>
  <si>
    <t>Aug 2017</t>
  </si>
  <si>
    <t>Sep 2012</t>
  </si>
  <si>
    <t>Sep 2017</t>
  </si>
  <si>
    <t>Oct 2012</t>
  </si>
  <si>
    <t>Nov 2012</t>
  </si>
  <si>
    <t>Dec 2012</t>
  </si>
  <si>
    <t>Jan 1981</t>
  </si>
  <si>
    <t>Feb 1981</t>
  </si>
  <si>
    <t>Mar 1981</t>
  </si>
  <si>
    <t>Apr 1981</t>
  </si>
  <si>
    <t>May 1981</t>
  </si>
  <si>
    <t>Jun 1981</t>
  </si>
  <si>
    <t>Jul 1981</t>
  </si>
  <si>
    <t>Aug 1981</t>
  </si>
  <si>
    <t>Sep 1981</t>
  </si>
  <si>
    <t>Oct 1981</t>
  </si>
  <si>
    <t>Nov 1981</t>
  </si>
  <si>
    <t>Dec 1981</t>
  </si>
  <si>
    <t>Jan 1982</t>
  </si>
  <si>
    <t>Feb 1982</t>
  </si>
  <si>
    <t>Mar 1982</t>
  </si>
  <si>
    <t>Apr 1982</t>
  </si>
  <si>
    <t>May 1982</t>
  </si>
  <si>
    <t>Jun 1982</t>
  </si>
  <si>
    <t>Jul 1982</t>
  </si>
  <si>
    <t>Aug 1982</t>
  </si>
  <si>
    <t>Sep 1982</t>
  </si>
  <si>
    <t>Oct 1982</t>
  </si>
  <si>
    <t>Nov 1982</t>
  </si>
  <si>
    <t>Dec 1982</t>
  </si>
  <si>
    <t>Jan 1983</t>
  </si>
  <si>
    <t>Feb 1983</t>
  </si>
  <si>
    <t>Mar 1983</t>
  </si>
  <si>
    <t>Apr 1983</t>
  </si>
  <si>
    <t>May 1983</t>
  </si>
  <si>
    <t>Jun 1983</t>
  </si>
  <si>
    <t>Jul 1983</t>
  </si>
  <si>
    <t>Aug 1983</t>
  </si>
  <si>
    <t>Sep 1983</t>
  </si>
  <si>
    <t>Oct 1983</t>
  </si>
  <si>
    <t>Nov 1983</t>
  </si>
  <si>
    <t>Dec 1983</t>
  </si>
  <si>
    <t>Jan 1984</t>
  </si>
  <si>
    <t>Feb 1984</t>
  </si>
  <si>
    <t>Mar 1984</t>
  </si>
  <si>
    <t>Apr 1984</t>
  </si>
  <si>
    <t>May 1984</t>
  </si>
  <si>
    <t>Jun 1984</t>
  </si>
  <si>
    <t>Jul 1984</t>
  </si>
  <si>
    <t>Aug 1984</t>
  </si>
  <si>
    <t>Sep 1984</t>
  </si>
  <si>
    <t>Oct 1984</t>
  </si>
  <si>
    <t>Nov 1984</t>
  </si>
  <si>
    <t>Dec 1984</t>
  </si>
  <si>
    <t>Jan 1985</t>
  </si>
  <si>
    <t>Feb 1985</t>
  </si>
  <si>
    <t>Mar 1985</t>
  </si>
  <si>
    <t>Apr 1985</t>
  </si>
  <si>
    <t>May 1985</t>
  </si>
  <si>
    <t>Jun 1985</t>
  </si>
  <si>
    <t>Jul 1985</t>
  </si>
  <si>
    <t>Aug 1985</t>
  </si>
  <si>
    <t>Sep 1985</t>
  </si>
  <si>
    <t>Oct 1985</t>
  </si>
  <si>
    <t>Nov 1985</t>
  </si>
  <si>
    <t>Dec 1985</t>
  </si>
  <si>
    <t>Jan 1986</t>
  </si>
  <si>
    <t>Feb 1986</t>
  </si>
  <si>
    <t>Mar 1986</t>
  </si>
  <si>
    <t>Apr 1986</t>
  </si>
  <si>
    <t>May 1986</t>
  </si>
  <si>
    <t>Jun 1986</t>
  </si>
  <si>
    <t>Jul 1986</t>
  </si>
  <si>
    <t>Aug 1986</t>
  </si>
  <si>
    <t>Sep 1986</t>
  </si>
  <si>
    <t>Oct 1986</t>
  </si>
  <si>
    <t>Nov 1986</t>
  </si>
  <si>
    <t>Dec 1986</t>
  </si>
  <si>
    <t>Jan 1987</t>
  </si>
  <si>
    <t>Feb 1987</t>
  </si>
  <si>
    <t>Mar 1987</t>
  </si>
  <si>
    <t>Apr 1987</t>
  </si>
  <si>
    <t>May 1987</t>
  </si>
  <si>
    <t>Jun 1987</t>
  </si>
  <si>
    <t>Jul 1987</t>
  </si>
  <si>
    <t>Aug 1987</t>
  </si>
  <si>
    <t>Sep 1987</t>
  </si>
  <si>
    <t>Oct 1987</t>
  </si>
  <si>
    <t>Nov 1987</t>
  </si>
  <si>
    <t>Dec 1987</t>
  </si>
  <si>
    <t>Jan 1988</t>
  </si>
  <si>
    <t>Feb 1988</t>
  </si>
  <si>
    <t>Mar 1988</t>
  </si>
  <si>
    <t>Apr 1988</t>
  </si>
  <si>
    <t>May 1988</t>
  </si>
  <si>
    <t>Jun 1988</t>
  </si>
  <si>
    <t>Jul 1988</t>
  </si>
  <si>
    <t>Aug 1988</t>
  </si>
  <si>
    <t>Sep 1988</t>
  </si>
  <si>
    <t>Oct 1988</t>
  </si>
  <si>
    <t>Nov 1988</t>
  </si>
  <si>
    <t>Dec 1988</t>
  </si>
  <si>
    <t>Jan 1989</t>
  </si>
  <si>
    <t>Feb 1989</t>
  </si>
  <si>
    <t>Mar 1989</t>
  </si>
  <si>
    <t>Apr 1989</t>
  </si>
  <si>
    <t>May 1989</t>
  </si>
  <si>
    <t>Jun 1989</t>
  </si>
  <si>
    <t>Jul 1989</t>
  </si>
  <si>
    <t>Aug 1989</t>
  </si>
  <si>
    <t>Sep 1989</t>
  </si>
  <si>
    <t>Oct 1989</t>
  </si>
  <si>
    <t>Nov 1989</t>
  </si>
  <si>
    <t>Dec 1989</t>
  </si>
  <si>
    <t>Jan 1990</t>
  </si>
  <si>
    <t>Feb 1990</t>
  </si>
  <si>
    <t>Mar 1990</t>
  </si>
  <si>
    <t>Apr 1990</t>
  </si>
  <si>
    <t>May 1990</t>
  </si>
  <si>
    <t>Jun 1990</t>
  </si>
  <si>
    <t>Jul 1990</t>
  </si>
  <si>
    <t>Aug 1990</t>
  </si>
  <si>
    <t>Sep 1990</t>
  </si>
  <si>
    <t>Oct 1990</t>
  </si>
  <si>
    <t>Nov 1990</t>
  </si>
  <si>
    <t>Dec 1990</t>
  </si>
  <si>
    <t>Jan 1991</t>
  </si>
  <si>
    <t>Feb 1991</t>
  </si>
  <si>
    <t>Mar 1991</t>
  </si>
  <si>
    <t>Apr 1991</t>
  </si>
  <si>
    <t>May 1991</t>
  </si>
  <si>
    <t>Jun 1991</t>
  </si>
  <si>
    <t>Jul 1991</t>
  </si>
  <si>
    <t>Aug 1991</t>
  </si>
  <si>
    <t>Sep 1991</t>
  </si>
  <si>
    <t>Oct 1991</t>
  </si>
  <si>
    <t>Nov 1991</t>
  </si>
  <si>
    <t>Dec 1991</t>
  </si>
  <si>
    <t>Jan 1992</t>
  </si>
  <si>
    <t>Feb 1992</t>
  </si>
  <si>
    <t>Mar 1992</t>
  </si>
  <si>
    <t>Apr 1992</t>
  </si>
  <si>
    <t>May 1992</t>
  </si>
  <si>
    <t>Jun 1992</t>
  </si>
  <si>
    <t>Jul 1992</t>
  </si>
  <si>
    <t>Aug 1992</t>
  </si>
  <si>
    <t>Sep 1992</t>
  </si>
  <si>
    <t>Oct 1992</t>
  </si>
  <si>
    <t>Nov 1992</t>
  </si>
  <si>
    <t>Dec 1992</t>
  </si>
  <si>
    <t>Jan 1993</t>
  </si>
  <si>
    <t>Feb 1993</t>
  </si>
  <si>
    <t>Mar 1993</t>
  </si>
  <si>
    <t>Apr 1993</t>
  </si>
  <si>
    <t>May 1993</t>
  </si>
  <si>
    <t>Jun 1993</t>
  </si>
  <si>
    <t>Jul 1993</t>
  </si>
  <si>
    <t>Aug 1993</t>
  </si>
  <si>
    <t>Sep 1993</t>
  </si>
  <si>
    <t>Oct 1993</t>
  </si>
  <si>
    <t>Nov 1993</t>
  </si>
  <si>
    <t>Dec 1993</t>
  </si>
  <si>
    <t>Jan 1994</t>
  </si>
  <si>
    <t>Feb 1994</t>
  </si>
  <si>
    <t>Mar 1994</t>
  </si>
  <si>
    <t>Apr 1994</t>
  </si>
  <si>
    <t>May 1994</t>
  </si>
  <si>
    <t>Jun 1994</t>
  </si>
  <si>
    <t>Jul 1994</t>
  </si>
  <si>
    <t>Aug 1994</t>
  </si>
  <si>
    <t>Sep 1994</t>
  </si>
  <si>
    <t>Oct 1994</t>
  </si>
  <si>
    <t>Nov 1994</t>
  </si>
  <si>
    <t>Dec 1994</t>
  </si>
  <si>
    <t>Jan 1995</t>
  </si>
  <si>
    <t>Feb 1995</t>
  </si>
  <si>
    <t>Mar 1995</t>
  </si>
  <si>
    <t>Apr 1995</t>
  </si>
  <si>
    <t>May 1995</t>
  </si>
  <si>
    <t>Jun 1995</t>
  </si>
  <si>
    <t>Jul 1995</t>
  </si>
  <si>
    <t>Aug 1995</t>
  </si>
  <si>
    <t>Sep 1995</t>
  </si>
  <si>
    <t>Oct 1995</t>
  </si>
  <si>
    <t>Nov 1995</t>
  </si>
  <si>
    <t>Dec 1995</t>
  </si>
  <si>
    <t>Jan 1996</t>
  </si>
  <si>
    <t>Feb 1996</t>
  </si>
  <si>
    <t>Mar 1996</t>
  </si>
  <si>
    <t>Apr 1996</t>
  </si>
  <si>
    <t>May 1996</t>
  </si>
  <si>
    <t>Jun 1996</t>
  </si>
  <si>
    <t>Jul 1996</t>
  </si>
  <si>
    <t>Aug 1996</t>
  </si>
  <si>
    <t>Sep 1996</t>
  </si>
  <si>
    <t>Oct 1996</t>
  </si>
  <si>
    <t>Nov 1996</t>
  </si>
  <si>
    <t>Dec 1996</t>
  </si>
  <si>
    <t>Jan 1997</t>
  </si>
  <si>
    <t>Feb 1997</t>
  </si>
  <si>
    <t>Mar 1997</t>
  </si>
  <si>
    <t>Apr 1997</t>
  </si>
  <si>
    <t>May 1997</t>
  </si>
  <si>
    <t>Jun 1997</t>
  </si>
  <si>
    <t>Jul 1997</t>
  </si>
  <si>
    <t>Aug 1997</t>
  </si>
  <si>
    <t>Sep 1997</t>
  </si>
  <si>
    <t>Oct 1997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</si>
  <si>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</si>
  <si>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</si>
  <si>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</si>
  <si>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</si>
  <si>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</si>
  <si>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</si>
  <si>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</si>
  <si>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</si>
  <si>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</si>
  <si>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</si>
  <si>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</si>
  <si>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</si>
  <si>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</si>
  <si>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</si>
  <si>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</si>
  <si>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</si>
  <si>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</si>
  <si>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</si>
  <si>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</si>
  <si>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</si>
  <si>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</si>
  <si>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</si>
  <si>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</si>
  <si>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</si>
  <si>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</si>
  <si>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</si>
  <si>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</si>
  <si>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</si>
  <si>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</si>
  <si>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</si>
  <si>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</si>
  <si>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Jun 2000</t>
  </si>
  <si>
    <t>Jul 2000</t>
  </si>
  <si>
    <t>Aug 2000</t>
  </si>
  <si>
    <t>Sep 2000</t>
  </si>
  <si>
    <t>Oct 2000</t>
  </si>
  <si>
    <t>Nov 2000</t>
  </si>
  <si>
    <t>Dec 2000</t>
  </si>
  <si>
    <t>Jan 2001</t>
  </si>
  <si>
    <t>Feb 2001</t>
  </si>
  <si>
    <t>Mar 2001</t>
  </si>
  <si>
    <t>Apr 2001</t>
  </si>
  <si>
    <t>May 2001</t>
  </si>
  <si>
    <t>Jun 2001</t>
  </si>
  <si>
    <t>Jul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</si>
  <si>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</si>
  <si>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</si>
  <si>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</si>
  <si>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</si>
  <si>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</si>
  <si>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</si>
  <si>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</si>
  <si>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</si>
  <si>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</si>
  <si>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</si>
  <si>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</si>
  <si>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</si>
  <si>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</si>
  <si>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</si>
  <si>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</si>
  <si>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Nov 2002</t>
  </si>
  <si>
    <t>Dec 2002</t>
  </si>
  <si>
    <t>Jan 2003</t>
  </si>
  <si>
    <t>Feb 2003</t>
  </si>
  <si>
    <t>Mar 2003</t>
  </si>
  <si>
    <t>Apr 2003</t>
  </si>
  <si>
    <t>May 2003</t>
  </si>
  <si>
    <t>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</si>
  <si>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</si>
  <si>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</si>
  <si>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</si>
  <si>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</si>
  <si>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</si>
  <si>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</si>
  <si>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</si>
  <si>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</si>
  <si>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</si>
  <si>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>Apr 2004</t>
  </si>
  <si>
    <t>May 2004</t>
  </si>
  <si>
    <t>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</si>
  <si>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</si>
  <si>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</si>
  <si>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</si>
  <si>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</si>
  <si>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</si>
  <si>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</si>
  <si>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</si>
  <si>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</si>
  <si>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</si>
  <si>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</si>
  <si>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</si>
  <si>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</si>
  <si>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</si>
  <si>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</si>
  <si>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</si>
  <si>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</si>
  <si>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</si>
  <si>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</si>
  <si>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</si>
  <si>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</si>
  <si>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</si>
  <si>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</si>
  <si>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</si>
  <si>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</si>
  <si>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</si>
  <si>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</si>
  <si>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</si>
  <si>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</si>
  <si>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</si>
  <si>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</si>
  <si>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</si>
  <si>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</si>
  <si>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</si>
  <si>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</si>
  <si>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</si>
  <si>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</si>
  <si>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</si>
  <si>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</si>
  <si>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</si>
  <si>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</si>
  <si>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</si>
  <si>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</si>
  <si>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 xml:space="preserve"> 6. Forex Special Payment (Cash Swap/FX Advance/To MDAs)</t>
  </si>
  <si>
    <t>Parastatals (PUBLIC SECTOR USES)</t>
  </si>
  <si>
    <r>
      <t xml:space="preserve">2013 </t>
    </r>
    <r>
      <rPr>
        <b/>
        <vertAlign val="superscript"/>
        <sz val="11"/>
        <rFont val="Cambria"/>
        <family val="1"/>
      </rPr>
      <t>1</t>
    </r>
  </si>
  <si>
    <r>
      <t xml:space="preserve">2014 </t>
    </r>
    <r>
      <rPr>
        <b/>
        <vertAlign val="superscript"/>
        <sz val="11"/>
        <rFont val="Cambria"/>
        <family val="1"/>
      </rPr>
      <t>1</t>
    </r>
  </si>
  <si>
    <t>Argentina</t>
  </si>
  <si>
    <t>Bulgaria</t>
  </si>
  <si>
    <t>Columbia</t>
  </si>
  <si>
    <t>Congo DR</t>
  </si>
  <si>
    <t>Costa Rica</t>
  </si>
  <si>
    <t>Czech Republic</t>
  </si>
  <si>
    <t>Estonia</t>
  </si>
  <si>
    <t xml:space="preserve">Guinea </t>
  </si>
  <si>
    <t>Mali</t>
  </si>
  <si>
    <t>Malta</t>
  </si>
  <si>
    <t>Morocco</t>
  </si>
  <si>
    <t>Philippines</t>
  </si>
  <si>
    <t>Poland</t>
  </si>
  <si>
    <t>Saint Kitts and Nevis</t>
  </si>
  <si>
    <t>United Kingdom</t>
  </si>
  <si>
    <t>Austria</t>
  </si>
  <si>
    <t>Bangladesh</t>
  </si>
  <si>
    <t>Iraq</t>
  </si>
  <si>
    <t>Phillippines</t>
  </si>
  <si>
    <r>
      <t xml:space="preserve">2015 </t>
    </r>
    <r>
      <rPr>
        <b/>
        <vertAlign val="superscript"/>
        <sz val="20"/>
        <color indexed="8"/>
        <rFont val="Cambria"/>
        <family val="1"/>
      </rPr>
      <t>1</t>
    </r>
  </si>
  <si>
    <r>
      <t xml:space="preserve">2016 </t>
    </r>
    <r>
      <rPr>
        <b/>
        <vertAlign val="superscript"/>
        <sz val="20"/>
        <color indexed="8"/>
        <rFont val="Cambria"/>
        <family val="1"/>
      </rPr>
      <t>2</t>
    </r>
  </si>
  <si>
    <t>Table D.4.9: Computed Rleative Purchasing Power Parity (RPPP) Exchange Rate with Percentage Overvaluation and Devaluation</t>
  </si>
  <si>
    <t xml:space="preserve">Table D.4.10: Bilateral Real Exchange Rate </t>
  </si>
  <si>
    <r>
      <t>Table D 4.11: Nominal Effective Exchange Rate Indices for Nigeria</t>
    </r>
    <r>
      <rPr>
        <b/>
        <vertAlign val="superscript"/>
        <sz val="13"/>
        <color indexed="18"/>
        <rFont val="Cambria"/>
        <family val="1"/>
      </rPr>
      <t>1</t>
    </r>
  </si>
  <si>
    <r>
      <t>Table D 4.12a: Nominal Effective Exchange Rate Indices for Nigeria</t>
    </r>
    <r>
      <rPr>
        <b/>
        <vertAlign val="superscript"/>
        <sz val="13"/>
        <color indexed="18"/>
        <rFont val="Cambria"/>
        <family val="1"/>
      </rPr>
      <t>1</t>
    </r>
  </si>
  <si>
    <r>
      <t>Table D.4.12b: Nominal Effective Exchange Rate Indices for Nigeria</t>
    </r>
    <r>
      <rPr>
        <b/>
        <vertAlign val="superscript"/>
        <sz val="13"/>
        <color indexed="18"/>
        <rFont val="Cambria"/>
        <family val="1"/>
      </rPr>
      <t>2</t>
    </r>
  </si>
  <si>
    <r>
      <t>Table D.4.13a: Real Effective Exchange Rate Indices for Nigeria</t>
    </r>
    <r>
      <rPr>
        <b/>
        <vertAlign val="superscript"/>
        <sz val="13"/>
        <color indexed="18"/>
        <rFont val="Cambria"/>
        <family val="1"/>
      </rPr>
      <t>1</t>
    </r>
  </si>
  <si>
    <r>
      <t>Table D.4.13b: Real Effective Exchange Rate Indices for Nigeria</t>
    </r>
    <r>
      <rPr>
        <b/>
        <vertAlign val="superscript"/>
        <sz val="13"/>
        <color indexed="18"/>
        <rFont val="Cambria"/>
        <family val="1"/>
      </rPr>
      <t>2</t>
    </r>
  </si>
  <si>
    <t>Computed Rleative Purchasing Power Parity (RPPP) Exchange Rate with Percentage Overvaluation and Devaluation</t>
  </si>
  <si>
    <t>D.4.13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</si>
  <si>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</si>
  <si>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 xml:space="preserve">2017 </t>
    </r>
    <r>
      <rPr>
        <b/>
        <vertAlign val="superscript"/>
        <sz val="11"/>
        <rFont val="Cambria"/>
        <family val="1"/>
      </rPr>
      <t>1</t>
    </r>
  </si>
  <si>
    <r>
      <t xml:space="preserve">2016 </t>
    </r>
    <r>
      <rPr>
        <b/>
        <vertAlign val="superscript"/>
        <sz val="12"/>
        <rFont val="Cambria"/>
        <family val="1"/>
      </rPr>
      <t>1</t>
    </r>
  </si>
  <si>
    <r>
      <t xml:space="preserve">2017 </t>
    </r>
    <r>
      <rPr>
        <b/>
        <vertAlign val="superscript"/>
        <sz val="12"/>
        <rFont val="Cambria"/>
        <family val="1"/>
      </rPr>
      <t>2</t>
    </r>
  </si>
  <si>
    <r>
      <t xml:space="preserve">2015 </t>
    </r>
    <r>
      <rPr>
        <b/>
        <vertAlign val="superscript"/>
        <sz val="12"/>
        <rFont val="Cambria"/>
        <family val="1"/>
      </rPr>
      <t>1</t>
    </r>
  </si>
  <si>
    <r>
      <t xml:space="preserve"> </t>
    </r>
    <r>
      <rPr>
        <b/>
        <sz val="11"/>
        <rFont val="Cambria"/>
        <family val="1"/>
      </rPr>
      <t>1.</t>
    </r>
    <r>
      <rPr>
        <sz val="11"/>
        <rFont val="Cambria"/>
        <family val="1"/>
      </rPr>
      <t xml:space="preserve">  Current account balance (+ Surplus; - Deficit)</t>
    </r>
  </si>
  <si>
    <r>
      <t xml:space="preserve">                                                                    1.A.b.3.0.1 </t>
    </r>
    <r>
      <rPr>
        <i/>
        <sz val="11"/>
        <rFont val="Cambria"/>
        <family val="1"/>
      </rPr>
      <t>Passenger</t>
    </r>
  </si>
  <si>
    <r>
      <t xml:space="preserve">                                                   Of which</t>
    </r>
    <r>
      <rPr>
        <b/>
        <i/>
        <sz val="11"/>
        <rFont val="Cambria"/>
        <family val="1"/>
      </rPr>
      <t>:</t>
    </r>
    <r>
      <rPr>
        <i/>
        <sz val="11"/>
        <rFont val="Cambria"/>
        <family val="1"/>
      </rPr>
      <t>1.C.2.0.7.1 Current transfers to NPISHs</t>
    </r>
  </si>
  <si>
    <r>
      <t xml:space="preserve">                                       </t>
    </r>
    <r>
      <rPr>
        <i/>
        <sz val="11"/>
        <rFont val="Cambria"/>
        <family val="1"/>
      </rPr>
      <t>for each item in capital transfers:</t>
    </r>
  </si>
  <si>
    <r>
      <t xml:space="preserve">Notes: </t>
    </r>
    <r>
      <rPr>
        <vertAlign val="superscript"/>
        <sz val="11"/>
        <color indexed="18"/>
        <rFont val="Cambria"/>
        <family val="1"/>
      </rPr>
      <t>1</t>
    </r>
    <r>
      <rPr>
        <sz val="11"/>
        <color indexed="18"/>
        <rFont val="Cambria"/>
        <family val="1"/>
      </rPr>
      <t>Revised</t>
    </r>
  </si>
  <si>
    <r>
      <t xml:space="preserve">                </t>
    </r>
    <r>
      <rPr>
        <vertAlign val="superscript"/>
        <sz val="11"/>
        <color indexed="18"/>
        <rFont val="Cambria"/>
        <family val="1"/>
      </rPr>
      <t>2</t>
    </r>
    <r>
      <rPr>
        <sz val="11"/>
        <color indexed="18"/>
        <rFont val="Cambria"/>
        <family val="1"/>
      </rPr>
      <t>Provisional</t>
    </r>
  </si>
  <si>
    <t xml:space="preserve"> 1.A.b.1.1 Goods for processing in reporting economy—Goods returned , received</t>
  </si>
  <si>
    <t xml:space="preserve"> Of which: 1.A.b.3.1.1.1 Payable by border, seasonal and other short-term workers</t>
  </si>
  <si>
    <t xml:space="preserve"> Of which: 1.A.b.3.2.1.1 Payable by border, seasonal and other short-term workers</t>
  </si>
  <si>
    <t>Of which: 1.A.b.3.3.1.1 Payable by border, seasonal, and other short-term workers</t>
  </si>
  <si>
    <t>Of which: 1.A.b.3.0.1.1 Payable by border, seasonal, and other short-term workers</t>
  </si>
  <si>
    <t xml:space="preserve"> 1.A.b.4.1.1 Acquisition of goods and services by border, seasonal, and short term workers</t>
  </si>
  <si>
    <t>1.B.2.1.1.1.2 Direct investment enterprises in direct investor (reverse investment)</t>
  </si>
  <si>
    <t xml:space="preserve"> 1.B.2.1.1.1.3.1 if ultimate controlling parent is resident</t>
  </si>
  <si>
    <t>1.B.2.1.1.1.3.2 if ultimate controlling parent is nonresident</t>
  </si>
  <si>
    <t xml:space="preserve"> Of which: Investment income attributable to investment fund shareholders</t>
  </si>
  <si>
    <t>1.B.2.1.2.2 Direct investment enterprises in direct investor (reverse investment)</t>
  </si>
  <si>
    <t>1.B.2.2.1.2 Investment income attributable to investment fund shareholders</t>
  </si>
  <si>
    <t xml:space="preserve"> 1.B.2.1.1.1 Dividends and withdrawals from income of quasi-corporation</t>
  </si>
  <si>
    <t>1.B.2.1.1.1.1 Direct investor in direct investment enterprises</t>
  </si>
  <si>
    <t xml:space="preserve"> 1.B.2.1.1.1.3.3 if ultimate controlling parent is unknown</t>
  </si>
  <si>
    <t>Investment income attributable to policyholders in insurance, pension</t>
  </si>
  <si>
    <t>schemes, and standardized guarantees, and to investment fund shareholders</t>
  </si>
  <si>
    <t>1.B.2.3.3 Investment income attributable to policyholders in insurance, pension schemes, and standardized guarantee schemes</t>
  </si>
  <si>
    <t xml:space="preserve"> Of which:1.C.1.1.1 payable by border, seasonal, and other short-term workers</t>
  </si>
  <si>
    <t xml:space="preserve"> Of which:1.C.1.2.1 payable by border, seasonal, and other short-term workers</t>
  </si>
  <si>
    <t xml:space="preserve"> 1.A.b.7.2 Financial intermediation services indirectly measured (FISIM)</t>
  </si>
  <si>
    <t xml:space="preserve"> 1.C.2.1 Personal transfers (Current transfers between resident and nonresident household)</t>
  </si>
  <si>
    <t xml:space="preserve"> 3.1.1.1.2 Direct investment enterprises in direct investor (reverse investment)</t>
  </si>
  <si>
    <t>3.1.2.2 Direct investment enterprises in direct investor (reverse investment)</t>
  </si>
  <si>
    <t>3.1.2.0.2 Direct investment enterprises in direct investor (reverse investment)</t>
  </si>
  <si>
    <t xml:space="preserve"> 3.4.4.4.2 Nonfinancial corporations, households, and NPISHs</t>
  </si>
  <si>
    <t>1.A.b.0.1 Tourism-related services in travel and passenger transport</t>
  </si>
  <si>
    <t>1.A.b.10.3 Technical, trade-related, and other business services</t>
  </si>
  <si>
    <t>1.A.b.1 Manufacturing services on physical inputs owned by others</t>
  </si>
  <si>
    <t xml:space="preserve"> 1.A.b.1.2 Goods for processing abroad—Goods sent, Goods returned</t>
  </si>
  <si>
    <t>1.A.b.3.4 Postal and courier services ( For all modes of transport)</t>
  </si>
  <si>
    <t>Of which: 1.A.b.4.0.5.1 Health services</t>
  </si>
  <si>
    <t xml:space="preserve"> 1.A.b.4.0.5.2 Education services</t>
  </si>
  <si>
    <t>1.A.b.5.2 Construction in the reporting economy</t>
  </si>
  <si>
    <t>1.A.b.6.4 Pension and standardized guarantee services</t>
  </si>
  <si>
    <t>1.A.b.7.1 Explicitly charged and other financial services</t>
  </si>
  <si>
    <t>1.A.b.8 Charges for the use of intellectual property n.i.e.</t>
  </si>
  <si>
    <t>1.A.b.9 Telecommunications, computer, and information services</t>
  </si>
  <si>
    <t>1.A.b.10.2 Professional and management consulting services</t>
  </si>
  <si>
    <t>1.A.b.11.2 Other personal, cultural, and recreational services</t>
  </si>
  <si>
    <t xml:space="preserve"> 1.B.2.1.1 Income on equity and investment fund shares</t>
  </si>
  <si>
    <t>1.B.2.1.2.1 Direct investor in direct investment enterprises</t>
  </si>
  <si>
    <t>1.B.2.1.2.3.1 if ultimate controlling parent is resident</t>
  </si>
  <si>
    <t>1.B.2.1.2.3.2 if ultimate controlling parent is nonresident</t>
  </si>
  <si>
    <t>1.B.2.1.2.3.3 if ultimate controlling parent is unknown</t>
  </si>
  <si>
    <t xml:space="preserve">1.B.2.2.1.1 Dividends on equity excluding investment fund shares </t>
  </si>
  <si>
    <t>1.C.2 Financial corporations, nonfinancial corporations, households, and NPISHs</t>
  </si>
  <si>
    <t>2.2.2 Financial corporations, nonfinancial corporations, households, and NPISHs</t>
  </si>
  <si>
    <t>Net lending  / net borrowing (from financial account) (+ net lending; - net borrowing)</t>
  </si>
  <si>
    <t xml:space="preserve"> 3.1.1.1.3.2 if ultimate controlling parent is nonresident</t>
  </si>
  <si>
    <t>3.2.1.4.2 Nonfinancial corporations, households, and NPISHs</t>
  </si>
  <si>
    <t>3.2.2.4.2 Nonfinancial corporations, households, and NPISHs</t>
  </si>
  <si>
    <t xml:space="preserve">                                                                  3.2.2.4.1.2 Long-term</t>
  </si>
  <si>
    <t>3.4.3.1.1 Credit and loans with the IMF (other than reserves)</t>
  </si>
  <si>
    <t>3.4.3.1.9.1 Credit and loans with the IMF (other than reserves)</t>
  </si>
  <si>
    <t>3.4.3.3.1 Credit and loans with the IMF (other than reserves)</t>
  </si>
  <si>
    <t>3.4.3.4.2 Nonfinancial corporations, households, and NPISHs</t>
  </si>
  <si>
    <t>3.4.5.4.2 Nonfinancial corporations, households, and NPISHs</t>
  </si>
  <si>
    <t>3.4.6.4.2 Nonfinancial corporations, households, and NPISHs</t>
  </si>
  <si>
    <t>Table D.5.3: Supply of Foreign Exchange (US$' Million) continued</t>
  </si>
  <si>
    <t>NETFLOW THROUGH AUTONOMOUS SOURCES</t>
  </si>
  <si>
    <t>Table D.7.1.1: Capital Importation By Type of Investment (US$ Million)  continued</t>
  </si>
  <si>
    <t>Balance of Payments Compilation (2005 – 2017) -Naira</t>
  </si>
  <si>
    <t>Balance of Payments Compilation (2005 – 2017) - Dollar</t>
  </si>
  <si>
    <t>Capital Importation by Type of Investment</t>
  </si>
  <si>
    <t xml:space="preserve">Table D.7.1.2: Capital Importation By Location of Investment (US$ Million)  </t>
  </si>
  <si>
    <t xml:space="preserve">Table D.7.1.3: Capital Importation By Country (US$ Million) </t>
  </si>
  <si>
    <t>Table D.7.1.3: Capital Importation By Country (US$ Million) continued</t>
  </si>
  <si>
    <t>Table D.4.9: Computed Relative Purchasing Power Parity (RPPP) Exchange Rate with Percentage Overvaluation and Devaluation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</si>
</sst>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.0_);_(* \(#,##0.0\);_(* &quot;-&quot;??_);_(@_)"/>
    <numFmt numFmtId="173" formatCode="0.000_)"/>
    <numFmt numFmtId="174" formatCode="0.0000"/>
    <numFmt numFmtId="175" formatCode="_(* #,##0.000_);_(* \(#,##0.000\);_(* &quot;-&quot;??_);_(@_)"/>
    <numFmt numFmtId="176" formatCode="0.0"/>
    <numFmt numFmtId="177" formatCode="0.0000;[Red]0.0000"/>
    <numFmt numFmtId="178" formatCode="#,##0.0"/>
    <numFmt numFmtId="179" formatCode="_-* #,##0.0_-;\-* #,##0.0_-;_-* &quot;-&quot;??_-;_-@_-"/>
    <numFmt numFmtId="180" formatCode="[$-409]mmm\-yy;@"/>
    <numFmt numFmtId="181" formatCode="#,##0.0_);\(#,##0.0\)"/>
    <numFmt numFmtId="182" formatCode="_-* #,##0_-;\-* #,##0_-;_-* &quot;-&quot;??_-;_-@_-"/>
    <numFmt numFmtId="183" formatCode="General_)"/>
    <numFmt numFmtId="184" formatCode="#,##0.0000_);\(#,##0.0000\)"/>
    <numFmt numFmtId="185" formatCode="0.0_)"/>
    <numFmt numFmtId="186" formatCode="0.00;[Red]0.00"/>
    <numFmt numFmtId="187" formatCode="_(* #,##0.0_);_(* \(#,##0.0\);_(* &quot;-&quot;?_);_(@_)"/>
    <numFmt numFmtId="188" formatCode="#,##0.000"/>
    <numFmt numFmtId="189" formatCode="_(* #,##0.0000_);_(* \(#,##0.0000\);_(* &quot;-&quot;??_);_(@_)"/>
    <numFmt numFmtId="190" formatCode="_(* #,##0_);_(* \(#,##0\);_(* &quot;-&quot;??_);_(@_)"/>
    <numFmt numFmtId="191" formatCode="#,##0.0000"/>
  </numFmts>
  <fonts count="1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name val="SWISS"/>
    </font>
    <font>
      <sz val="10"/>
      <name val="Times New Roman CE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vertAlign val="superscript"/>
      <sz val="11"/>
      <name val="Cambria"/>
      <family val="1"/>
    </font>
    <font>
      <b/>
      <sz val="11"/>
      <color indexed="57"/>
      <name val="Cambria"/>
      <family val="1"/>
    </font>
    <font>
      <sz val="10"/>
      <color indexed="30"/>
      <name val="Cambria"/>
      <family val="1"/>
    </font>
    <font>
      <b/>
      <sz val="18"/>
      <name val="Arial Narrow"/>
      <family val="2"/>
    </font>
    <font>
      <sz val="18"/>
      <name val="Arial Narrow"/>
      <family val="2"/>
    </font>
    <font>
      <b/>
      <vertAlign val="superscript"/>
      <sz val="13"/>
      <color indexed="18"/>
      <name val="Cambria"/>
      <family val="1"/>
    </font>
    <font>
      <b/>
      <sz val="13"/>
      <color indexed="18"/>
      <name val="Cambria"/>
      <family val="1"/>
    </font>
    <font>
      <b/>
      <vertAlign val="superscript"/>
      <sz val="13"/>
      <color indexed="56"/>
      <name val="Cambria"/>
      <family val="1"/>
    </font>
    <font>
      <b/>
      <sz val="13"/>
      <color indexed="56"/>
      <name val="Cambria"/>
      <family val="1"/>
    </font>
    <font>
      <sz val="11"/>
      <color indexed="57"/>
      <name val="Cambria"/>
      <family val="1"/>
    </font>
    <font>
      <sz val="11"/>
      <color indexed="10"/>
      <name val="Cambria"/>
      <family val="1"/>
    </font>
    <font>
      <sz val="11"/>
      <color indexed="30"/>
      <name val="Cambria"/>
      <family val="1"/>
    </font>
    <font>
      <b/>
      <vertAlign val="superscript"/>
      <sz val="13"/>
      <color indexed="1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Perpetua"/>
      <family val="1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20"/>
      <color indexed="8"/>
      <name val="Cambri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Lucida Sans Unicode"/>
      <family val="2"/>
    </font>
    <font>
      <b/>
      <u/>
      <sz val="20"/>
      <color indexed="12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color indexed="18"/>
      <name val="Cambria"/>
      <family val="1"/>
    </font>
    <font>
      <sz val="10"/>
      <color indexed="18"/>
      <name val="Cambria"/>
      <family val="1"/>
    </font>
    <font>
      <sz val="11"/>
      <color indexed="18"/>
      <name val="Cambria"/>
      <family val="1"/>
    </font>
    <font>
      <sz val="10"/>
      <color indexed="56"/>
      <name val="Cambria"/>
      <family val="1"/>
    </font>
    <font>
      <b/>
      <sz val="10"/>
      <color indexed="56"/>
      <name val="Cambria"/>
      <family val="1"/>
    </font>
    <font>
      <sz val="10"/>
      <name val="Cambria"/>
      <family val="1"/>
    </font>
    <font>
      <b/>
      <sz val="14"/>
      <color indexed="57"/>
      <name val="Cambria"/>
      <family val="1"/>
    </font>
    <font>
      <b/>
      <sz val="13"/>
      <color indexed="18"/>
      <name val="Cambria"/>
      <family val="1"/>
    </font>
    <font>
      <sz val="13"/>
      <color indexed="1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b/>
      <sz val="13"/>
      <color indexed="18"/>
      <name val="Cambria"/>
      <family val="1"/>
    </font>
    <font>
      <sz val="13"/>
      <color indexed="18"/>
      <name val="Cambria"/>
      <family val="1"/>
    </font>
    <font>
      <b/>
      <sz val="11"/>
      <color indexed="18"/>
      <name val="Cambria"/>
      <family val="1"/>
    </font>
    <font>
      <sz val="11"/>
      <color indexed="1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57"/>
      <name val="Cambria"/>
      <family val="1"/>
    </font>
    <font>
      <sz val="11"/>
      <color indexed="56"/>
      <name val="Cambria"/>
      <family val="1"/>
    </font>
    <font>
      <b/>
      <sz val="13"/>
      <color indexed="18"/>
      <name val="Cambria"/>
      <family val="1"/>
    </font>
    <font>
      <sz val="13"/>
      <color indexed="18"/>
      <name val="Cambria"/>
      <family val="1"/>
    </font>
    <font>
      <sz val="12"/>
      <name val="Cambria"/>
      <family val="1"/>
    </font>
    <font>
      <sz val="10"/>
      <color indexed="18"/>
      <name val="Cambria"/>
      <family val="1"/>
    </font>
    <font>
      <sz val="10"/>
      <color indexed="18"/>
      <name val="Cambria"/>
      <family val="1"/>
    </font>
    <font>
      <sz val="11"/>
      <color indexed="18"/>
      <name val="Cambria"/>
      <family val="1"/>
    </font>
    <font>
      <b/>
      <sz val="18"/>
      <color indexed="18"/>
      <name val="Arial Narrow"/>
      <family val="2"/>
    </font>
    <font>
      <sz val="18"/>
      <color indexed="18"/>
      <name val="Arial Narrow"/>
      <family val="2"/>
    </font>
    <font>
      <sz val="10"/>
      <color indexed="30"/>
      <name val="Cambria"/>
      <family val="1"/>
    </font>
    <font>
      <b/>
      <sz val="11"/>
      <color indexed="18"/>
      <name val="Cambria"/>
      <family val="1"/>
    </font>
    <font>
      <sz val="11"/>
      <color indexed="10"/>
      <name val="Cambria"/>
      <family val="1"/>
    </font>
    <font>
      <b/>
      <sz val="11"/>
      <color indexed="57"/>
      <name val="Cambria"/>
      <family val="1"/>
    </font>
    <font>
      <b/>
      <sz val="12"/>
      <name val="Cambria"/>
      <family val="1"/>
    </font>
    <font>
      <sz val="13"/>
      <color indexed="10"/>
      <name val="Cambria"/>
      <family val="1"/>
    </font>
    <font>
      <b/>
      <sz val="13"/>
      <color indexed="10"/>
      <name val="Cambria"/>
      <family val="1"/>
    </font>
    <font>
      <sz val="10"/>
      <color indexed="56"/>
      <name val="Cambria"/>
      <family val="1"/>
    </font>
    <font>
      <sz val="10"/>
      <color indexed="10"/>
      <name val="Cambria"/>
      <family val="1"/>
    </font>
    <font>
      <sz val="11"/>
      <color indexed="56"/>
      <name val="Calibri"/>
      <family val="2"/>
    </font>
    <font>
      <sz val="13"/>
      <color indexed="57"/>
      <name val="Cambria"/>
      <family val="1"/>
    </font>
    <font>
      <sz val="12"/>
      <color indexed="8"/>
      <name val="Cambria"/>
      <family val="1"/>
    </font>
    <font>
      <b/>
      <sz val="11"/>
      <color indexed="1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18"/>
      <name val="Cambria"/>
      <family val="1"/>
    </font>
    <font>
      <b/>
      <u/>
      <sz val="20"/>
      <color indexed="12"/>
      <name val="Cambria"/>
      <family val="1"/>
    </font>
    <font>
      <b/>
      <i/>
      <sz val="11"/>
      <color indexed="8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b/>
      <sz val="9"/>
      <name val="Cambria"/>
      <family val="1"/>
    </font>
    <font>
      <b/>
      <sz val="10"/>
      <color indexed="17"/>
      <name val="Cambria"/>
      <family val="1"/>
    </font>
    <font>
      <sz val="9"/>
      <color indexed="8"/>
      <name val="Cambria"/>
      <family val="1"/>
    </font>
    <font>
      <sz val="12"/>
      <color indexed="8"/>
      <name val="Calibri"/>
      <family val="2"/>
    </font>
    <font>
      <b/>
      <sz val="9"/>
      <color indexed="8"/>
      <name val="Cambria"/>
      <family val="1"/>
    </font>
    <font>
      <b/>
      <sz val="24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/>
      <sz val="11"/>
      <color indexed="10"/>
      <name val="Calibri"/>
      <family val="2"/>
    </font>
    <font>
      <b/>
      <sz val="13"/>
      <color indexed="8"/>
      <name val="Cambria"/>
      <family val="1"/>
    </font>
    <font>
      <sz val="10"/>
      <color indexed="8"/>
      <name val="Cambria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sz val="12"/>
      <color indexed="62"/>
      <name val="Cambria"/>
      <family val="1"/>
    </font>
    <font>
      <b/>
      <u/>
      <sz val="20"/>
      <color indexed="1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18"/>
      <name val="Cambria"/>
      <family val="1"/>
    </font>
    <font>
      <b/>
      <sz val="13"/>
      <color indexed="56"/>
      <name val="Cambria"/>
      <family val="1"/>
    </font>
    <font>
      <sz val="13"/>
      <color indexed="18"/>
      <name val="Arial"/>
      <family val="2"/>
    </font>
    <font>
      <sz val="13"/>
      <color indexed="18"/>
      <name val="Arial"/>
      <family val="2"/>
    </font>
    <font>
      <b/>
      <sz val="20"/>
      <color indexed="8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sz val="12"/>
      <color indexed="18"/>
      <name val="Cambria"/>
      <family val="1"/>
    </font>
    <font>
      <b/>
      <vertAlign val="superscript"/>
      <sz val="12"/>
      <name val="Cambria"/>
      <family val="1"/>
    </font>
    <font>
      <i/>
      <sz val="12"/>
      <name val="Cambria"/>
      <family val="1"/>
    </font>
    <font>
      <i/>
      <sz val="11"/>
      <name val="Cambria"/>
      <family val="1"/>
    </font>
    <font>
      <vertAlign val="superscript"/>
      <sz val="11"/>
      <color indexed="18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Lucida Sans Unicode"/>
      <family val="2"/>
    </font>
    <font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8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60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wrapText="1"/>
    </xf>
    <xf numFmtId="18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wrapText="1"/>
    </xf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7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7" fillId="0" borderId="0" applyFont="0" applyFill="0" applyBorder="0" applyAlignment="0" applyProtection="0"/>
    <xf numFmtId="172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3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9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8" fillId="0" borderId="0" applyNumberFormat="0" applyFont="0" applyFill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8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80" fontId="10" fillId="0" borderId="0"/>
    <xf numFmtId="174" fontId="9" fillId="0" borderId="0"/>
    <xf numFmtId="174" fontId="9" fillId="0" borderId="0"/>
    <xf numFmtId="0" fontId="155" fillId="0" borderId="0"/>
    <xf numFmtId="0" fontId="155" fillId="0" borderId="0"/>
    <xf numFmtId="0" fontId="7" fillId="0" borderId="0"/>
    <xf numFmtId="174" fontId="9" fillId="0" borderId="0"/>
    <xf numFmtId="174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9" fillId="0" borderId="0"/>
    <xf numFmtId="178" fontId="9" fillId="0" borderId="0"/>
    <xf numFmtId="0" fontId="155" fillId="0" borderId="0"/>
    <xf numFmtId="0" fontId="155" fillId="0" borderId="0"/>
    <xf numFmtId="174" fontId="9" fillId="0" borderId="0"/>
    <xf numFmtId="184" fontId="9" fillId="0" borderId="0"/>
    <xf numFmtId="184" fontId="9" fillId="0" borderId="0"/>
    <xf numFmtId="174" fontId="9" fillId="0" borderId="0"/>
    <xf numFmtId="0" fontId="7" fillId="0" borderId="0"/>
    <xf numFmtId="0" fontId="7" fillId="0" borderId="0"/>
    <xf numFmtId="180" fontId="155" fillId="0" borderId="0"/>
    <xf numFmtId="0" fontId="7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0" fontId="7" fillId="0" borderId="0"/>
    <xf numFmtId="0" fontId="155" fillId="0" borderId="0"/>
    <xf numFmtId="0" fontId="155" fillId="0" borderId="0"/>
    <xf numFmtId="0" fontId="155" fillId="0" borderId="0"/>
    <xf numFmtId="0" fontId="9" fillId="0" borderId="0"/>
    <xf numFmtId="180" fontId="7" fillId="0" borderId="0"/>
    <xf numFmtId="0" fontId="7" fillId="0" borderId="0"/>
    <xf numFmtId="180" fontId="155" fillId="0" borderId="0"/>
    <xf numFmtId="0" fontId="155" fillId="0" borderId="0"/>
    <xf numFmtId="0" fontId="155" fillId="0" borderId="0"/>
    <xf numFmtId="0" fontId="155" fillId="0" borderId="0"/>
    <xf numFmtId="180" fontId="7" fillId="0" borderId="0"/>
    <xf numFmtId="0" fontId="155" fillId="0" borderId="0"/>
    <xf numFmtId="0" fontId="7" fillId="0" borderId="0"/>
    <xf numFmtId="0" fontId="7" fillId="0" borderId="0"/>
    <xf numFmtId="180" fontId="155" fillId="0" borderId="0"/>
    <xf numFmtId="178" fontId="9" fillId="0" borderId="0"/>
    <xf numFmtId="0" fontId="7" fillId="0" borderId="0"/>
    <xf numFmtId="0" fontId="7" fillId="0" borderId="0"/>
    <xf numFmtId="180" fontId="7" fillId="0" borderId="0"/>
    <xf numFmtId="0" fontId="7" fillId="0" borderId="0"/>
    <xf numFmtId="180" fontId="7" fillId="0" borderId="0"/>
    <xf numFmtId="0" fontId="7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155" fillId="0" borderId="0"/>
    <xf numFmtId="0" fontId="7" fillId="0" borderId="0"/>
    <xf numFmtId="0" fontId="158" fillId="0" borderId="0"/>
    <xf numFmtId="180" fontId="155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19" fillId="23" borderId="0"/>
    <xf numFmtId="18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7" fillId="0" borderId="0"/>
    <xf numFmtId="175" fontId="9" fillId="0" borderId="0"/>
    <xf numFmtId="180" fontId="7" fillId="0" borderId="0"/>
    <xf numFmtId="0" fontId="7" fillId="0" borderId="0"/>
    <xf numFmtId="0" fontId="7" fillId="0" borderId="0"/>
    <xf numFmtId="175" fontId="9" fillId="0" borderId="0"/>
    <xf numFmtId="180" fontId="7" fillId="0" borderId="0"/>
    <xf numFmtId="0" fontId="7" fillId="0" borderId="0"/>
    <xf numFmtId="0" fontId="7" fillId="0" borderId="0"/>
    <xf numFmtId="0" fontId="1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7" fillId="0" borderId="0"/>
    <xf numFmtId="180" fontId="7" fillId="0" borderId="0"/>
    <xf numFmtId="180" fontId="7" fillId="0" borderId="0"/>
    <xf numFmtId="0" fontId="7" fillId="0" borderId="0"/>
    <xf numFmtId="0" fontId="7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155" fillId="0" borderId="0"/>
    <xf numFmtId="0" fontId="155" fillId="0" borderId="0"/>
    <xf numFmtId="0" fontId="159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7" fillId="0" borderId="0"/>
    <xf numFmtId="180" fontId="9" fillId="0" borderId="0"/>
    <xf numFmtId="180" fontId="7" fillId="0" borderId="0"/>
    <xf numFmtId="180" fontId="7" fillId="0" borderId="0"/>
    <xf numFmtId="180" fontId="20" fillId="0" borderId="0"/>
    <xf numFmtId="0" fontId="7" fillId="0" borderId="0"/>
    <xf numFmtId="180" fontId="9" fillId="0" borderId="0"/>
    <xf numFmtId="0" fontId="7" fillId="0" borderId="0"/>
    <xf numFmtId="180" fontId="20" fillId="0" borderId="0"/>
    <xf numFmtId="180" fontId="19" fillId="23" borderId="0"/>
    <xf numFmtId="180" fontId="7" fillId="0" borderId="0"/>
    <xf numFmtId="180" fontId="7" fillId="0" borderId="0"/>
    <xf numFmtId="0" fontId="9" fillId="0" borderId="0"/>
    <xf numFmtId="180" fontId="7" fillId="0" borderId="0"/>
    <xf numFmtId="0" fontId="9" fillId="0" borderId="0"/>
    <xf numFmtId="180" fontId="155" fillId="0" borderId="0"/>
    <xf numFmtId="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155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155" fillId="0" borderId="0"/>
    <xf numFmtId="180" fontId="155" fillId="0" borderId="0"/>
    <xf numFmtId="18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5" fillId="0" borderId="0"/>
    <xf numFmtId="180" fontId="7" fillId="0" borderId="0"/>
    <xf numFmtId="180" fontId="7" fillId="0" borderId="0"/>
    <xf numFmtId="185" fontId="21" fillId="0" borderId="0"/>
    <xf numFmtId="0" fontId="7" fillId="0" borderId="0"/>
    <xf numFmtId="180" fontId="9" fillId="0" borderId="0"/>
    <xf numFmtId="180" fontId="7" fillId="0" borderId="0"/>
    <xf numFmtId="18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80" fontId="7" fillId="0" borderId="0"/>
    <xf numFmtId="174" fontId="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174" fontId="9" fillId="0" borderId="0"/>
    <xf numFmtId="186" fontId="21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9" fillId="0" borderId="0"/>
    <xf numFmtId="180" fontId="7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6" fontId="9" fillId="0" borderId="0"/>
    <xf numFmtId="0" fontId="7" fillId="0" borderId="0"/>
    <xf numFmtId="176" fontId="21" fillId="0" borderId="0"/>
    <xf numFmtId="0" fontId="7" fillId="0" borderId="0"/>
    <xf numFmtId="0" fontId="22" fillId="0" borderId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12">
    <xf numFmtId="0" fontId="0" fillId="0" borderId="0" xfId="0"/>
    <xf numFmtId="0" fontId="63" fillId="25" borderId="0" xfId="905" applyFont="1" applyFill="1"/>
    <xf numFmtId="0" fontId="64" fillId="25" borderId="0" xfId="978" applyFont="1" applyFill="1"/>
    <xf numFmtId="43" fontId="64" fillId="0" borderId="0" xfId="568" applyFont="1" applyFill="1"/>
    <xf numFmtId="0" fontId="64" fillId="0" borderId="0" xfId="978" applyFont="1" applyFill="1"/>
    <xf numFmtId="0" fontId="64" fillId="0" borderId="0" xfId="978" applyFont="1"/>
    <xf numFmtId="0" fontId="65" fillId="0" borderId="0" xfId="978" applyFont="1"/>
    <xf numFmtId="0" fontId="65" fillId="26" borderId="10" xfId="978" applyFont="1" applyFill="1" applyBorder="1"/>
    <xf numFmtId="0" fontId="65" fillId="26" borderId="11" xfId="978" applyFont="1" applyFill="1" applyBorder="1"/>
    <xf numFmtId="0" fontId="65" fillId="26" borderId="12" xfId="978" applyFont="1" applyFill="1" applyBorder="1" applyAlignment="1"/>
    <xf numFmtId="0" fontId="65" fillId="26" borderId="12" xfId="978" applyFont="1" applyFill="1" applyBorder="1" applyAlignment="1">
      <alignment horizontal="center"/>
    </xf>
    <xf numFmtId="0" fontId="65" fillId="26" borderId="13" xfId="978" applyFont="1" applyFill="1" applyBorder="1" applyAlignment="1">
      <alignment horizontal="center"/>
    </xf>
    <xf numFmtId="0" fontId="65" fillId="26" borderId="14" xfId="978" applyFont="1" applyFill="1" applyBorder="1" applyAlignment="1">
      <alignment horizontal="center"/>
    </xf>
    <xf numFmtId="0" fontId="65" fillId="26" borderId="14" xfId="978" applyFont="1" applyFill="1" applyBorder="1" applyAlignment="1">
      <alignment horizontal="right"/>
    </xf>
    <xf numFmtId="0" fontId="65" fillId="26" borderId="15" xfId="978" applyFont="1" applyFill="1" applyBorder="1" applyAlignment="1">
      <alignment horizontal="right"/>
    </xf>
    <xf numFmtId="0" fontId="65" fillId="26" borderId="16" xfId="978" applyFont="1" applyFill="1" applyBorder="1" applyAlignment="1">
      <alignment horizontal="center"/>
    </xf>
    <xf numFmtId="187" fontId="64" fillId="0" borderId="17" xfId="978" applyNumberFormat="1" applyFont="1" applyFill="1" applyBorder="1"/>
    <xf numFmtId="187" fontId="64" fillId="0" borderId="11" xfId="978" applyNumberFormat="1" applyFont="1" applyFill="1" applyBorder="1"/>
    <xf numFmtId="187" fontId="64" fillId="0" borderId="12" xfId="978" applyNumberFormat="1" applyFont="1" applyFill="1" applyBorder="1"/>
    <xf numFmtId="187" fontId="64" fillId="0" borderId="0" xfId="978" applyNumberFormat="1" applyFont="1" applyFill="1"/>
    <xf numFmtId="178" fontId="64" fillId="0" borderId="0" xfId="978" applyNumberFormat="1" applyFont="1"/>
    <xf numFmtId="187" fontId="64" fillId="0" borderId="18" xfId="978" applyNumberFormat="1" applyFont="1" applyFill="1" applyBorder="1"/>
    <xf numFmtId="187" fontId="64" fillId="0" borderId="0" xfId="978" applyNumberFormat="1" applyFont="1" applyFill="1" applyBorder="1"/>
    <xf numFmtId="187" fontId="64" fillId="0" borderId="19" xfId="978" applyNumberFormat="1" applyFont="1" applyFill="1" applyBorder="1"/>
    <xf numFmtId="0" fontId="65" fillId="26" borderId="13" xfId="978" applyNumberFormat="1" applyFont="1" applyFill="1" applyBorder="1" applyAlignment="1">
      <alignment horizontal="center"/>
    </xf>
    <xf numFmtId="187" fontId="64" fillId="0" borderId="20" xfId="978" applyNumberFormat="1" applyFont="1" applyFill="1" applyBorder="1"/>
    <xf numFmtId="187" fontId="64" fillId="0" borderId="14" xfId="978" applyNumberFormat="1" applyFont="1" applyFill="1" applyBorder="1"/>
    <xf numFmtId="187" fontId="64" fillId="0" borderId="15" xfId="978" applyNumberFormat="1" applyFont="1" applyFill="1" applyBorder="1"/>
    <xf numFmtId="0" fontId="66" fillId="0" borderId="0" xfId="978" applyFont="1" applyFill="1" applyBorder="1" applyAlignment="1"/>
    <xf numFmtId="43" fontId="67" fillId="0" borderId="0" xfId="978" applyNumberFormat="1" applyFont="1" applyFill="1"/>
    <xf numFmtId="43" fontId="68" fillId="0" borderId="0" xfId="978" applyNumberFormat="1" applyFont="1" applyFill="1"/>
    <xf numFmtId="43" fontId="67" fillId="0" borderId="0" xfId="978" applyNumberFormat="1" applyFont="1" applyFill="1" applyBorder="1"/>
    <xf numFmtId="4" fontId="67" fillId="0" borderId="0" xfId="978" applyNumberFormat="1" applyFont="1" applyFill="1"/>
    <xf numFmtId="0" fontId="67" fillId="0" borderId="0" xfId="978" applyFont="1" applyFill="1"/>
    <xf numFmtId="0" fontId="67" fillId="0" borderId="0" xfId="978" applyFont="1"/>
    <xf numFmtId="0" fontId="69" fillId="0" borderId="0" xfId="978" applyFont="1" applyFill="1"/>
    <xf numFmtId="0" fontId="70" fillId="0" borderId="0" xfId="978" applyFont="1" applyFill="1" applyBorder="1" applyAlignment="1">
      <alignment horizontal="center"/>
    </xf>
    <xf numFmtId="39" fontId="70" fillId="0" borderId="0" xfId="978" applyNumberFormat="1" applyFont="1" applyFill="1" applyBorder="1" applyAlignment="1">
      <alignment horizontal="center"/>
    </xf>
    <xf numFmtId="39" fontId="69" fillId="0" borderId="0" xfId="978" applyNumberFormat="1" applyFont="1" applyFill="1"/>
    <xf numFmtId="0" fontId="69" fillId="0" borderId="0" xfId="978" applyFont="1"/>
    <xf numFmtId="0" fontId="69" fillId="0" borderId="0" xfId="978" applyFont="1" applyFill="1" applyBorder="1"/>
    <xf numFmtId="39" fontId="69" fillId="0" borderId="0" xfId="978" applyNumberFormat="1" applyFont="1" applyFill="1" applyBorder="1"/>
    <xf numFmtId="0" fontId="65" fillId="0" borderId="0" xfId="978" applyFont="1" applyBorder="1"/>
    <xf numFmtId="43" fontId="64" fillId="0" borderId="0" xfId="978" applyNumberFormat="1" applyFont="1"/>
    <xf numFmtId="0" fontId="71" fillId="27" borderId="0" xfId="978" applyFont="1" applyFill="1" applyBorder="1" applyAlignment="1"/>
    <xf numFmtId="0" fontId="71" fillId="0" borderId="0" xfId="978" applyFont="1"/>
    <xf numFmtId="176" fontId="64" fillId="0" borderId="0" xfId="978" applyNumberFormat="1" applyFont="1"/>
    <xf numFmtId="176" fontId="65" fillId="0" borderId="0" xfId="978" applyNumberFormat="1" applyFont="1"/>
    <xf numFmtId="0" fontId="65" fillId="0" borderId="0" xfId="978" applyFont="1" applyAlignment="1">
      <alignment horizontal="left"/>
    </xf>
    <xf numFmtId="0" fontId="31" fillId="0" borderId="0" xfId="978" applyFont="1"/>
    <xf numFmtId="0" fontId="72" fillId="0" borderId="0" xfId="978" applyFont="1" applyAlignment="1"/>
    <xf numFmtId="0" fontId="72" fillId="0" borderId="0" xfId="978" applyFont="1"/>
    <xf numFmtId="0" fontId="32" fillId="26" borderId="12" xfId="978" applyFont="1" applyFill="1" applyBorder="1" applyAlignment="1">
      <alignment horizontal="right"/>
    </xf>
    <xf numFmtId="0" fontId="32" fillId="26" borderId="11" xfId="978" applyFont="1" applyFill="1" applyBorder="1" applyAlignment="1">
      <alignment horizontal="center"/>
    </xf>
    <xf numFmtId="0" fontId="32" fillId="26" borderId="21" xfId="978" applyFont="1" applyFill="1" applyBorder="1" applyAlignment="1">
      <alignment horizontal="center"/>
    </xf>
    <xf numFmtId="0" fontId="32" fillId="0" borderId="0" xfId="978" applyFont="1" applyBorder="1"/>
    <xf numFmtId="0" fontId="32" fillId="0" borderId="0" xfId="978" applyFont="1"/>
    <xf numFmtId="0" fontId="32" fillId="26" borderId="19" xfId="978" applyFont="1" applyFill="1" applyBorder="1" applyAlignment="1">
      <alignment horizontal="center"/>
    </xf>
    <xf numFmtId="0" fontId="32" fillId="26" borderId="0" xfId="978" applyFont="1" applyFill="1" applyBorder="1" applyAlignment="1">
      <alignment horizontal="center"/>
    </xf>
    <xf numFmtId="0" fontId="32" fillId="26" borderId="22" xfId="978" applyFont="1" applyFill="1" applyBorder="1" applyAlignment="1">
      <alignment horizontal="center"/>
    </xf>
    <xf numFmtId="0" fontId="32" fillId="26" borderId="19" xfId="978" applyFont="1" applyFill="1" applyBorder="1" applyAlignment="1">
      <alignment horizontal="right"/>
    </xf>
    <xf numFmtId="0" fontId="32" fillId="26" borderId="15" xfId="978" applyFont="1" applyFill="1" applyBorder="1" applyAlignment="1">
      <alignment horizontal="right"/>
    </xf>
    <xf numFmtId="0" fontId="32" fillId="26" borderId="14" xfId="978" applyFont="1" applyFill="1" applyBorder="1" applyAlignment="1">
      <alignment horizontal="center"/>
    </xf>
    <xf numFmtId="0" fontId="32" fillId="26" borderId="23" xfId="978" applyFont="1" applyFill="1" applyBorder="1" applyAlignment="1">
      <alignment horizontal="center"/>
    </xf>
    <xf numFmtId="0" fontId="33" fillId="26" borderId="19" xfId="978" applyFont="1" applyFill="1" applyBorder="1" applyAlignment="1">
      <alignment horizontal="center"/>
    </xf>
    <xf numFmtId="178" fontId="34" fillId="0" borderId="0" xfId="978" applyNumberFormat="1" applyFont="1" applyBorder="1"/>
    <xf numFmtId="187" fontId="34" fillId="0" borderId="11" xfId="978" applyNumberFormat="1" applyFont="1" applyBorder="1"/>
    <xf numFmtId="187" fontId="34" fillId="0" borderId="12" xfId="978" applyNumberFormat="1" applyFont="1" applyBorder="1"/>
    <xf numFmtId="187" fontId="34" fillId="0" borderId="0" xfId="978" applyNumberFormat="1" applyFont="1" applyBorder="1"/>
    <xf numFmtId="0" fontId="34" fillId="0" borderId="0" xfId="978" applyFont="1"/>
    <xf numFmtId="187" fontId="34" fillId="0" borderId="19" xfId="978" applyNumberFormat="1" applyFont="1" applyBorder="1"/>
    <xf numFmtId="0" fontId="34" fillId="0" borderId="0" xfId="978" applyFont="1" applyBorder="1"/>
    <xf numFmtId="172" fontId="34" fillId="0" borderId="0" xfId="978" applyNumberFormat="1" applyFont="1"/>
    <xf numFmtId="43" fontId="34" fillId="0" borderId="0" xfId="978" applyNumberFormat="1" applyFont="1"/>
    <xf numFmtId="43" fontId="34" fillId="0" borderId="0" xfId="568" applyFont="1" applyBorder="1"/>
    <xf numFmtId="43" fontId="34" fillId="0" borderId="0" xfId="570" applyFont="1" applyFill="1" applyBorder="1"/>
    <xf numFmtId="0" fontId="65" fillId="26" borderId="19" xfId="978" applyFont="1" applyFill="1" applyBorder="1" applyAlignment="1">
      <alignment horizontal="center"/>
    </xf>
    <xf numFmtId="43" fontId="34" fillId="0" borderId="0" xfId="568" applyFont="1"/>
    <xf numFmtId="0" fontId="65" fillId="26" borderId="15" xfId="978" applyFont="1" applyFill="1" applyBorder="1" applyAlignment="1">
      <alignment horizontal="center"/>
    </xf>
    <xf numFmtId="178" fontId="34" fillId="0" borderId="14" xfId="978" applyNumberFormat="1" applyFont="1" applyBorder="1"/>
    <xf numFmtId="187" fontId="34" fillId="0" borderId="14" xfId="978" applyNumberFormat="1" applyFont="1" applyBorder="1"/>
    <xf numFmtId="187" fontId="34" fillId="0" borderId="15" xfId="978" applyNumberFormat="1" applyFont="1" applyBorder="1"/>
    <xf numFmtId="187" fontId="34" fillId="0" borderId="23" xfId="978" applyNumberFormat="1" applyFont="1" applyBorder="1"/>
    <xf numFmtId="0" fontId="66" fillId="27" borderId="0" xfId="978" applyFont="1" applyFill="1" applyBorder="1" applyAlignment="1"/>
    <xf numFmtId="43" fontId="67" fillId="0" borderId="0" xfId="978" applyNumberFormat="1" applyFont="1"/>
    <xf numFmtId="43" fontId="67" fillId="0" borderId="0" xfId="978" applyNumberFormat="1" applyFont="1" applyBorder="1"/>
    <xf numFmtId="4" fontId="67" fillId="0" borderId="0" xfId="978" applyNumberFormat="1" applyFont="1"/>
    <xf numFmtId="0" fontId="31" fillId="0" borderId="0" xfId="978" applyFont="1" applyAlignment="1">
      <alignment horizontal="right"/>
    </xf>
    <xf numFmtId="43" fontId="31" fillId="0" borderId="0" xfId="568" applyFont="1"/>
    <xf numFmtId="43" fontId="31" fillId="0" borderId="0" xfId="978" applyNumberFormat="1" applyFont="1"/>
    <xf numFmtId="4" fontId="31" fillId="0" borderId="0" xfId="568" applyNumberFormat="1" applyFont="1"/>
    <xf numFmtId="0" fontId="31" fillId="0" borderId="0" xfId="978" applyFont="1" applyAlignment="1">
      <alignment horizontal="center"/>
    </xf>
    <xf numFmtId="4" fontId="31" fillId="0" borderId="0" xfId="978" applyNumberFormat="1" applyFont="1"/>
    <xf numFmtId="0" fontId="0" fillId="0" borderId="0" xfId="0" applyFont="1"/>
    <xf numFmtId="0" fontId="73" fillId="0" borderId="0" xfId="963" applyFont="1" applyBorder="1" applyAlignment="1"/>
    <xf numFmtId="0" fontId="74" fillId="0" borderId="0" xfId="0" applyFont="1"/>
    <xf numFmtId="0" fontId="75" fillId="26" borderId="24" xfId="0" applyFont="1" applyFill="1" applyBorder="1" applyAlignment="1">
      <alignment horizontal="center"/>
    </xf>
    <xf numFmtId="0" fontId="75" fillId="26" borderId="25" xfId="0" applyFont="1" applyFill="1" applyBorder="1" applyAlignment="1">
      <alignment horizontal="center"/>
    </xf>
    <xf numFmtId="0" fontId="75" fillId="26" borderId="25" xfId="0" quotePrefix="1" applyFont="1" applyFill="1" applyBorder="1" applyAlignment="1">
      <alignment horizontal="center"/>
    </xf>
    <xf numFmtId="0" fontId="0" fillId="26" borderId="0" xfId="0" applyFont="1" applyFill="1"/>
    <xf numFmtId="0" fontId="76" fillId="0" borderId="26" xfId="0" applyFont="1" applyBorder="1"/>
    <xf numFmtId="187" fontId="0" fillId="0" borderId="26" xfId="0" applyNumberFormat="1" applyFont="1" applyBorder="1"/>
    <xf numFmtId="187" fontId="0" fillId="0" borderId="26" xfId="0" applyNumberFormat="1" applyFont="1" applyFill="1" applyBorder="1"/>
    <xf numFmtId="0" fontId="35" fillId="0" borderId="19" xfId="978" applyFont="1" applyFill="1" applyBorder="1" applyAlignment="1">
      <alignment horizontal="center"/>
    </xf>
    <xf numFmtId="0" fontId="75" fillId="0" borderId="26" xfId="0" applyFont="1" applyBorder="1"/>
    <xf numFmtId="0" fontId="75" fillId="0" borderId="25" xfId="0" applyFont="1" applyBorder="1"/>
    <xf numFmtId="187" fontId="0" fillId="0" borderId="25" xfId="0" applyNumberFormat="1" applyFont="1" applyBorder="1"/>
    <xf numFmtId="0" fontId="77" fillId="0" borderId="0" xfId="0" applyFont="1"/>
    <xf numFmtId="0" fontId="78" fillId="0" borderId="0" xfId="0" applyFont="1"/>
    <xf numFmtId="171" fontId="69" fillId="0" borderId="0" xfId="978" applyNumberFormat="1" applyFont="1"/>
    <xf numFmtId="0" fontId="79" fillId="27" borderId="0" xfId="978" applyFont="1" applyFill="1" applyAlignment="1">
      <alignment horizontal="left" wrapText="1" indent="1"/>
    </xf>
    <xf numFmtId="0" fontId="79" fillId="27" borderId="14" xfId="978" applyFont="1" applyFill="1" applyBorder="1" applyAlignment="1">
      <alignment horizontal="center"/>
    </xf>
    <xf numFmtId="0" fontId="79" fillId="27" borderId="14" xfId="978" applyFont="1" applyFill="1" applyBorder="1" applyAlignment="1"/>
    <xf numFmtId="0" fontId="80" fillId="0" borderId="0" xfId="978" applyFont="1" applyAlignment="1">
      <alignment horizontal="left"/>
    </xf>
    <xf numFmtId="0" fontId="81" fillId="26" borderId="10" xfId="978" applyFont="1" applyFill="1" applyBorder="1"/>
    <xf numFmtId="172" fontId="82" fillId="0" borderId="0" xfId="568" applyNumberFormat="1" applyFont="1"/>
    <xf numFmtId="0" fontId="82" fillId="0" borderId="0" xfId="978" applyFont="1"/>
    <xf numFmtId="0" fontId="83" fillId="26" borderId="13" xfId="978" applyFont="1" applyFill="1" applyBorder="1" applyAlignment="1">
      <alignment horizontal="center"/>
    </xf>
    <xf numFmtId="0" fontId="83" fillId="26" borderId="14" xfId="978" applyFont="1" applyFill="1" applyBorder="1" applyAlignment="1">
      <alignment horizontal="right"/>
    </xf>
    <xf numFmtId="0" fontId="84" fillId="0" borderId="0" xfId="978" applyFont="1"/>
    <xf numFmtId="0" fontId="65" fillId="26" borderId="16" xfId="978" applyFont="1" applyFill="1" applyBorder="1" applyAlignment="1">
      <alignment horizontal="left" indent="1"/>
    </xf>
    <xf numFmtId="172" fontId="81" fillId="0" borderId="0" xfId="568" applyNumberFormat="1" applyFont="1"/>
    <xf numFmtId="178" fontId="65" fillId="0" borderId="0" xfId="978" applyNumberFormat="1" applyFont="1"/>
    <xf numFmtId="0" fontId="85" fillId="26" borderId="16" xfId="978" applyFont="1" applyFill="1" applyBorder="1" applyAlignment="1">
      <alignment horizontal="left"/>
    </xf>
    <xf numFmtId="0" fontId="64" fillId="26" borderId="16" xfId="978" applyFont="1" applyFill="1" applyBorder="1" applyAlignment="1">
      <alignment horizontal="left"/>
    </xf>
    <xf numFmtId="0" fontId="64" fillId="26" borderId="16" xfId="978" applyFont="1" applyFill="1" applyBorder="1" applyAlignment="1">
      <alignment horizontal="left" indent="1"/>
    </xf>
    <xf numFmtId="172" fontId="64" fillId="0" borderId="0" xfId="570" applyNumberFormat="1" applyFont="1"/>
    <xf numFmtId="0" fontId="65" fillId="26" borderId="16" xfId="978" applyFont="1" applyFill="1" applyBorder="1" applyAlignment="1">
      <alignment horizontal="left"/>
    </xf>
    <xf numFmtId="0" fontId="65" fillId="26" borderId="16" xfId="978" applyFont="1" applyFill="1" applyBorder="1" applyAlignment="1"/>
    <xf numFmtId="172" fontId="81" fillId="0" borderId="0" xfId="568" applyNumberFormat="1" applyFont="1" applyBorder="1"/>
    <xf numFmtId="0" fontId="65" fillId="26" borderId="13" xfId="978" applyFont="1" applyFill="1" applyBorder="1" applyAlignment="1">
      <alignment horizontal="left" indent="1"/>
    </xf>
    <xf numFmtId="172" fontId="81" fillId="0" borderId="14" xfId="568" applyNumberFormat="1" applyFont="1" applyBorder="1"/>
    <xf numFmtId="0" fontId="86" fillId="0" borderId="0" xfId="978" applyFont="1"/>
    <xf numFmtId="172" fontId="67" fillId="0" borderId="0" xfId="570" applyNumberFormat="1" applyFont="1" applyBorder="1" applyAlignment="1">
      <alignment horizontal="right"/>
    </xf>
    <xf numFmtId="172" fontId="67" fillId="0" borderId="0" xfId="570" applyNumberFormat="1" applyFont="1" applyBorder="1"/>
    <xf numFmtId="172" fontId="87" fillId="0" borderId="0" xfId="570" applyNumberFormat="1" applyFont="1" applyBorder="1" applyAlignment="1">
      <alignment horizontal="right"/>
    </xf>
    <xf numFmtId="172" fontId="87" fillId="0" borderId="0" xfId="570" applyNumberFormat="1" applyFont="1" applyBorder="1"/>
    <xf numFmtId="0" fontId="86" fillId="0" borderId="0" xfId="978" applyFont="1" applyBorder="1"/>
    <xf numFmtId="0" fontId="67" fillId="0" borderId="0" xfId="978" applyFont="1" applyBorder="1"/>
    <xf numFmtId="0" fontId="66" fillId="0" borderId="0" xfId="978" applyFont="1" applyFill="1" applyBorder="1"/>
    <xf numFmtId="0" fontId="66" fillId="0" borderId="0" xfId="978" applyFont="1"/>
    <xf numFmtId="0" fontId="64" fillId="0" borderId="0" xfId="978" applyFont="1" applyBorder="1"/>
    <xf numFmtId="0" fontId="79" fillId="27" borderId="0" xfId="978" applyFont="1" applyFill="1" applyAlignment="1"/>
    <xf numFmtId="0" fontId="79" fillId="0" borderId="0" xfId="978" applyFont="1" applyAlignment="1"/>
    <xf numFmtId="0" fontId="65" fillId="26" borderId="27" xfId="978" applyFont="1" applyFill="1" applyBorder="1" applyAlignment="1">
      <alignment horizontal="center"/>
    </xf>
    <xf numFmtId="0" fontId="65" fillId="26" borderId="28" xfId="978" applyFont="1" applyFill="1" applyBorder="1" applyAlignment="1">
      <alignment horizontal="center"/>
    </xf>
    <xf numFmtId="0" fontId="65" fillId="0" borderId="0" xfId="978" quotePrefix="1" applyFont="1" applyFill="1" applyBorder="1" applyAlignment="1">
      <alignment horizontal="right"/>
    </xf>
    <xf numFmtId="43" fontId="65" fillId="0" borderId="0" xfId="570" applyFont="1" applyFill="1" applyBorder="1" applyAlignment="1">
      <alignment horizontal="center"/>
    </xf>
    <xf numFmtId="0" fontId="65" fillId="0" borderId="0" xfId="978" applyFont="1" applyFill="1" applyBorder="1" applyAlignment="1">
      <alignment horizontal="center"/>
    </xf>
    <xf numFmtId="0" fontId="65" fillId="26" borderId="10" xfId="978" applyFont="1" applyFill="1" applyBorder="1" applyAlignment="1"/>
    <xf numFmtId="187" fontId="65" fillId="0" borderId="0" xfId="570" applyNumberFormat="1" applyFont="1" applyFill="1" applyBorder="1" applyAlignment="1">
      <alignment horizontal="right"/>
    </xf>
    <xf numFmtId="178" fontId="79" fillId="0" borderId="0" xfId="570" applyNumberFormat="1" applyFont="1" applyFill="1" applyBorder="1" applyAlignment="1"/>
    <xf numFmtId="0" fontId="80" fillId="0" borderId="0" xfId="978" applyFont="1" applyAlignment="1"/>
    <xf numFmtId="0" fontId="64" fillId="26" borderId="16" xfId="978" applyFont="1" applyFill="1" applyBorder="1" applyAlignment="1"/>
    <xf numFmtId="187" fontId="64" fillId="0" borderId="0" xfId="570" applyNumberFormat="1" applyFont="1" applyFill="1" applyBorder="1" applyAlignment="1">
      <alignment horizontal="right"/>
    </xf>
    <xf numFmtId="0" fontId="64" fillId="26" borderId="16" xfId="978" applyFont="1" applyFill="1" applyBorder="1" applyAlignment="1">
      <alignment horizontal="left" indent="3"/>
    </xf>
    <xf numFmtId="178" fontId="64" fillId="0" borderId="0" xfId="570" applyNumberFormat="1" applyFont="1" applyFill="1" applyBorder="1" applyAlignment="1">
      <alignment horizontal="right"/>
    </xf>
    <xf numFmtId="178" fontId="65" fillId="0" borderId="0" xfId="570" applyNumberFormat="1" applyFont="1" applyFill="1" applyBorder="1" applyAlignment="1">
      <alignment horizontal="right"/>
    </xf>
    <xf numFmtId="0" fontId="64" fillId="26" borderId="16" xfId="978" applyFont="1" applyFill="1" applyBorder="1" applyAlignment="1">
      <alignment horizontal="left" indent="5"/>
    </xf>
    <xf numFmtId="0" fontId="65" fillId="26" borderId="16" xfId="978" applyFont="1" applyFill="1" applyBorder="1"/>
    <xf numFmtId="178" fontId="65" fillId="28" borderId="0" xfId="570" applyNumberFormat="1" applyFont="1" applyFill="1" applyBorder="1" applyAlignment="1">
      <alignment horizontal="right"/>
    </xf>
    <xf numFmtId="0" fontId="64" fillId="28" borderId="0" xfId="978" applyFont="1" applyFill="1"/>
    <xf numFmtId="0" fontId="64" fillId="26" borderId="16" xfId="978" applyFont="1" applyFill="1" applyBorder="1" applyAlignment="1">
      <alignment horizontal="left" indent="6"/>
    </xf>
    <xf numFmtId="0" fontId="64" fillId="26" borderId="16" xfId="978" applyFont="1" applyFill="1" applyBorder="1" applyAlignment="1">
      <alignment horizontal="left" indent="8"/>
    </xf>
    <xf numFmtId="0" fontId="64" fillId="26" borderId="13" xfId="978" applyFont="1" applyFill="1" applyBorder="1" applyAlignment="1">
      <alignment horizontal="left"/>
    </xf>
    <xf numFmtId="187" fontId="64" fillId="0" borderId="14" xfId="570" applyNumberFormat="1" applyFont="1" applyFill="1" applyBorder="1" applyAlignment="1">
      <alignment horizontal="right"/>
    </xf>
    <xf numFmtId="0" fontId="64" fillId="0" borderId="0" xfId="978" applyFont="1" applyFill="1" applyBorder="1" applyAlignment="1">
      <alignment horizontal="left"/>
    </xf>
    <xf numFmtId="175" fontId="64" fillId="0" borderId="0" xfId="568" applyNumberFormat="1" applyFont="1" applyFill="1"/>
    <xf numFmtId="0" fontId="65" fillId="26" borderId="27" xfId="978" applyFont="1" applyFill="1" applyBorder="1" applyAlignment="1">
      <alignment horizontal="left"/>
    </xf>
    <xf numFmtId="0" fontId="65" fillId="26" borderId="28" xfId="978" applyFont="1" applyFill="1" applyBorder="1" applyAlignment="1">
      <alignment horizontal="right"/>
    </xf>
    <xf numFmtId="172" fontId="65" fillId="27" borderId="0" xfId="570" applyNumberFormat="1" applyFont="1" applyFill="1" applyBorder="1" applyAlignment="1"/>
    <xf numFmtId="172" fontId="65" fillId="27" borderId="0" xfId="570" applyNumberFormat="1" applyFont="1" applyFill="1" applyBorder="1" applyAlignment="1">
      <alignment horizontal="right"/>
    </xf>
    <xf numFmtId="172" fontId="65" fillId="27" borderId="0" xfId="570" applyNumberFormat="1" applyFont="1" applyFill="1" applyBorder="1" applyAlignment="1">
      <alignment horizontal="center"/>
    </xf>
    <xf numFmtId="0" fontId="65" fillId="26" borderId="13" xfId="978" applyFont="1" applyFill="1" applyBorder="1" applyAlignment="1">
      <alignment horizontal="left"/>
    </xf>
    <xf numFmtId="172" fontId="65" fillId="27" borderId="14" xfId="570" applyNumberFormat="1" applyFont="1" applyFill="1" applyBorder="1" applyAlignment="1"/>
    <xf numFmtId="172" fontId="65" fillId="27" borderId="14" xfId="570" applyNumberFormat="1" applyFont="1" applyFill="1" applyBorder="1" applyAlignment="1">
      <alignment horizontal="right"/>
    </xf>
    <xf numFmtId="0" fontId="66" fillId="0" borderId="0" xfId="978" applyFont="1" applyBorder="1"/>
    <xf numFmtId="0" fontId="67" fillId="0" borderId="0" xfId="978" applyFont="1" applyAlignment="1">
      <alignment horizontal="right"/>
    </xf>
    <xf numFmtId="0" fontId="67" fillId="0" borderId="0" xfId="978" applyFont="1" applyBorder="1" applyAlignment="1">
      <alignment horizontal="right"/>
    </xf>
    <xf numFmtId="0" fontId="71" fillId="0" borderId="0" xfId="978" applyFont="1" applyBorder="1"/>
    <xf numFmtId="187" fontId="65" fillId="0" borderId="0" xfId="978" applyNumberFormat="1" applyFont="1"/>
    <xf numFmtId="0" fontId="65" fillId="26" borderId="16" xfId="978" applyFont="1" applyFill="1" applyBorder="1" applyProtection="1"/>
    <xf numFmtId="0" fontId="64" fillId="26" borderId="16" xfId="978" applyFont="1" applyFill="1" applyBorder="1" applyProtection="1"/>
    <xf numFmtId="187" fontId="64" fillId="0" borderId="0" xfId="978" applyNumberFormat="1" applyFont="1"/>
    <xf numFmtId="0" fontId="85" fillId="26" borderId="16" xfId="978" applyFont="1" applyFill="1" applyBorder="1" applyProtection="1"/>
    <xf numFmtId="0" fontId="88" fillId="0" borderId="0" xfId="978" applyFont="1"/>
    <xf numFmtId="0" fontId="64" fillId="26" borderId="16" xfId="978" applyFont="1" applyFill="1" applyBorder="1" applyAlignment="1" applyProtection="1">
      <alignment horizontal="left" indent="6"/>
    </xf>
    <xf numFmtId="0" fontId="64" fillId="26" borderId="0" xfId="978" applyFont="1" applyFill="1" applyBorder="1" applyAlignment="1" applyProtection="1">
      <alignment horizontal="left" indent="15"/>
    </xf>
    <xf numFmtId="0" fontId="89" fillId="0" borderId="0" xfId="978" applyFont="1"/>
    <xf numFmtId="0" fontId="90" fillId="0" borderId="0" xfId="978" applyFont="1"/>
    <xf numFmtId="0" fontId="64" fillId="26" borderId="16" xfId="978" applyFont="1" applyFill="1" applyBorder="1" applyAlignment="1" applyProtection="1">
      <alignment horizontal="left" indent="1"/>
    </xf>
    <xf numFmtId="0" fontId="64" fillId="26" borderId="16" xfId="978" applyFont="1" applyFill="1" applyBorder="1"/>
    <xf numFmtId="0" fontId="64" fillId="26" borderId="16" xfId="978" applyFont="1" applyFill="1" applyBorder="1" applyAlignment="1" applyProtection="1">
      <alignment horizontal="left"/>
    </xf>
    <xf numFmtId="0" fontId="64" fillId="26" borderId="16" xfId="978" applyFont="1" applyFill="1" applyBorder="1" applyAlignment="1" applyProtection="1">
      <alignment horizontal="left" indent="5"/>
    </xf>
    <xf numFmtId="0" fontId="64" fillId="26" borderId="16" xfId="978" applyFont="1" applyFill="1" applyBorder="1" applyAlignment="1" applyProtection="1">
      <alignment horizontal="left" indent="2"/>
    </xf>
    <xf numFmtId="0" fontId="64" fillId="26" borderId="13" xfId="978" applyFont="1" applyFill="1" applyBorder="1" applyAlignment="1">
      <alignment horizontal="left" indent="1"/>
    </xf>
    <xf numFmtId="0" fontId="65" fillId="26" borderId="27" xfId="978" applyFont="1" applyFill="1" applyBorder="1" applyProtection="1"/>
    <xf numFmtId="187" fontId="65" fillId="0" borderId="29" xfId="978" applyNumberFormat="1" applyFont="1" applyBorder="1"/>
    <xf numFmtId="187" fontId="65" fillId="0" borderId="28" xfId="978" applyNumberFormat="1" applyFont="1" applyBorder="1"/>
    <xf numFmtId="0" fontId="64" fillId="0" borderId="0" xfId="978" applyFont="1" applyFill="1" applyBorder="1"/>
    <xf numFmtId="43" fontId="64" fillId="0" borderId="0" xfId="568" applyFont="1" applyFill="1" applyBorder="1"/>
    <xf numFmtId="0" fontId="71" fillId="0" borderId="0" xfId="978" applyFont="1" applyFill="1"/>
    <xf numFmtId="0" fontId="65" fillId="26" borderId="27" xfId="978" applyFont="1" applyFill="1" applyBorder="1"/>
    <xf numFmtId="172" fontId="65" fillId="0" borderId="0" xfId="978" applyNumberFormat="1" applyFont="1" applyBorder="1"/>
    <xf numFmtId="172" fontId="65" fillId="0" borderId="0" xfId="978" applyNumberFormat="1" applyFont="1" applyFill="1" applyBorder="1"/>
    <xf numFmtId="172" fontId="65" fillId="0" borderId="0" xfId="978" applyNumberFormat="1" applyFont="1"/>
    <xf numFmtId="0" fontId="65" fillId="26" borderId="0" xfId="978" applyFont="1" applyFill="1" applyBorder="1"/>
    <xf numFmtId="43" fontId="65" fillId="0" borderId="0" xfId="978" applyNumberFormat="1" applyFont="1" applyBorder="1"/>
    <xf numFmtId="43" fontId="65" fillId="0" borderId="0" xfId="978" applyNumberFormat="1" applyFont="1" applyFill="1" applyBorder="1"/>
    <xf numFmtId="0" fontId="65" fillId="26" borderId="13" xfId="978" applyFont="1" applyFill="1" applyBorder="1"/>
    <xf numFmtId="43" fontId="65" fillId="0" borderId="14" xfId="978" applyNumberFormat="1" applyFont="1" applyBorder="1"/>
    <xf numFmtId="43" fontId="65" fillId="0" borderId="14" xfId="978" applyNumberFormat="1" applyFont="1" applyFill="1" applyBorder="1"/>
    <xf numFmtId="43" fontId="70" fillId="0" borderId="0" xfId="978" applyNumberFormat="1" applyFont="1" applyBorder="1"/>
    <xf numFmtId="43" fontId="69" fillId="0" borderId="0" xfId="978" applyNumberFormat="1" applyFont="1" applyBorder="1"/>
    <xf numFmtId="43" fontId="71" fillId="0" borderId="0" xfId="978" applyNumberFormat="1" applyFont="1" applyBorder="1"/>
    <xf numFmtId="0" fontId="69" fillId="0" borderId="0" xfId="978" applyFont="1" applyBorder="1"/>
    <xf numFmtId="39" fontId="69" fillId="0" borderId="0" xfId="978" applyNumberFormat="1" applyFont="1" applyBorder="1"/>
    <xf numFmtId="0" fontId="91" fillId="0" borderId="0" xfId="978" applyFont="1"/>
    <xf numFmtId="0" fontId="65" fillId="26" borderId="27" xfId="1013" applyFont="1" applyFill="1" applyBorder="1"/>
    <xf numFmtId="0" fontId="65" fillId="26" borderId="16" xfId="1013" applyFont="1" applyFill="1" applyBorder="1"/>
    <xf numFmtId="0" fontId="64" fillId="26" borderId="16" xfId="1013" applyFont="1" applyFill="1" applyBorder="1"/>
    <xf numFmtId="0" fontId="64" fillId="26" borderId="16" xfId="1013" applyFont="1" applyFill="1" applyBorder="1" applyAlignment="1">
      <alignment horizontal="left"/>
    </xf>
    <xf numFmtId="0" fontId="64" fillId="0" borderId="14" xfId="978" applyFont="1" applyBorder="1"/>
    <xf numFmtId="43" fontId="64" fillId="0" borderId="0" xfId="570" applyFont="1" applyBorder="1"/>
    <xf numFmtId="0" fontId="64" fillId="26" borderId="13" xfId="1013" applyFont="1" applyFill="1" applyBorder="1"/>
    <xf numFmtId="187" fontId="64" fillId="0" borderId="20" xfId="978" applyNumberFormat="1" applyFont="1" applyBorder="1"/>
    <xf numFmtId="187" fontId="64" fillId="0" borderId="14" xfId="978" applyNumberFormat="1" applyFont="1" applyBorder="1"/>
    <xf numFmtId="0" fontId="68" fillId="0" borderId="0" xfId="978" applyFont="1"/>
    <xf numFmtId="0" fontId="92" fillId="0" borderId="0" xfId="978" applyFont="1"/>
    <xf numFmtId="0" fontId="79" fillId="0" borderId="14" xfId="1013" applyFont="1" applyBorder="1" applyAlignment="1"/>
    <xf numFmtId="172" fontId="65" fillId="0" borderId="0" xfId="568" applyNumberFormat="1" applyFont="1"/>
    <xf numFmtId="172" fontId="64" fillId="0" borderId="0" xfId="568" applyNumberFormat="1" applyFont="1"/>
    <xf numFmtId="172" fontId="64" fillId="0" borderId="0" xfId="568" applyNumberFormat="1" applyFont="1" applyBorder="1"/>
    <xf numFmtId="172" fontId="64" fillId="0" borderId="14" xfId="568" applyNumberFormat="1" applyFont="1" applyBorder="1"/>
    <xf numFmtId="0" fontId="93" fillId="0" borderId="14" xfId="978" applyFont="1" applyFill="1" applyBorder="1" applyAlignment="1"/>
    <xf numFmtId="172" fontId="64" fillId="0" borderId="0" xfId="568" applyNumberFormat="1" applyFont="1" applyFill="1"/>
    <xf numFmtId="0" fontId="94" fillId="0" borderId="0" xfId="978" applyFont="1" applyFill="1"/>
    <xf numFmtId="0" fontId="95" fillId="0" borderId="0" xfId="978" applyFont="1" applyFill="1"/>
    <xf numFmtId="188" fontId="64" fillId="0" borderId="0" xfId="978" applyNumberFormat="1" applyFont="1" applyFill="1"/>
    <xf numFmtId="172" fontId="64" fillId="0" borderId="14" xfId="568" applyNumberFormat="1" applyFont="1" applyFill="1" applyBorder="1"/>
    <xf numFmtId="0" fontId="96" fillId="0" borderId="0" xfId="978" applyFont="1"/>
    <xf numFmtId="0" fontId="96" fillId="0" borderId="0" xfId="978" applyFont="1" applyBorder="1"/>
    <xf numFmtId="0" fontId="65" fillId="0" borderId="0" xfId="978" applyFont="1" applyFill="1" applyBorder="1"/>
    <xf numFmtId="43" fontId="64" fillId="0" borderId="0" xfId="978" applyNumberFormat="1" applyFont="1" applyFill="1"/>
    <xf numFmtId="0" fontId="65" fillId="0" borderId="0" xfId="978" applyFont="1" applyFill="1"/>
    <xf numFmtId="0" fontId="34" fillId="25" borderId="0" xfId="978" applyFont="1" applyFill="1"/>
    <xf numFmtId="0" fontId="37" fillId="0" borderId="0" xfId="978" applyFont="1"/>
    <xf numFmtId="0" fontId="37" fillId="0" borderId="0" xfId="978" applyFont="1" applyBorder="1"/>
    <xf numFmtId="0" fontId="33" fillId="26" borderId="28" xfId="978" applyFont="1" applyFill="1" applyBorder="1" applyAlignment="1">
      <alignment horizontal="center"/>
    </xf>
    <xf numFmtId="0" fontId="33" fillId="26" borderId="30" xfId="978" applyFont="1" applyFill="1" applyBorder="1" applyAlignment="1">
      <alignment horizontal="right"/>
    </xf>
    <xf numFmtId="0" fontId="33" fillId="26" borderId="28" xfId="978" applyFont="1" applyFill="1" applyBorder="1" applyAlignment="1">
      <alignment horizontal="right"/>
    </xf>
    <xf numFmtId="189" fontId="33" fillId="26" borderId="25" xfId="570" applyNumberFormat="1" applyFont="1" applyFill="1" applyBorder="1" applyAlignment="1">
      <alignment horizontal="center"/>
    </xf>
    <xf numFmtId="0" fontId="33" fillId="26" borderId="11" xfId="978" applyFont="1" applyFill="1" applyBorder="1" applyAlignment="1">
      <alignment horizontal="center"/>
    </xf>
    <xf numFmtId="174" fontId="34" fillId="27" borderId="21" xfId="978" applyNumberFormat="1" applyFont="1" applyFill="1" applyBorder="1" applyAlignment="1">
      <alignment horizontal="right"/>
    </xf>
    <xf numFmtId="174" fontId="34" fillId="27" borderId="11" xfId="978" applyNumberFormat="1" applyFont="1" applyFill="1" applyBorder="1" applyAlignment="1">
      <alignment horizontal="right"/>
    </xf>
    <xf numFmtId="174" fontId="33" fillId="27" borderId="31" xfId="570" applyNumberFormat="1" applyFont="1" applyFill="1" applyBorder="1" applyAlignment="1">
      <alignment horizontal="center"/>
    </xf>
    <xf numFmtId="178" fontId="34" fillId="0" borderId="0" xfId="978" applyNumberFormat="1" applyFont="1"/>
    <xf numFmtId="0" fontId="33" fillId="26" borderId="0" xfId="978" applyFont="1" applyFill="1" applyBorder="1" applyAlignment="1">
      <alignment horizontal="center"/>
    </xf>
    <xf numFmtId="174" fontId="34" fillId="27" borderId="22" xfId="978" applyNumberFormat="1" applyFont="1" applyFill="1" applyBorder="1" applyAlignment="1">
      <alignment horizontal="right"/>
    </xf>
    <xf numFmtId="174" fontId="34" fillId="27" borderId="0" xfId="978" applyNumberFormat="1" applyFont="1" applyFill="1" applyBorder="1" applyAlignment="1">
      <alignment horizontal="right"/>
    </xf>
    <xf numFmtId="174" fontId="33" fillId="27" borderId="26" xfId="570" applyNumberFormat="1" applyFont="1" applyFill="1" applyBorder="1" applyAlignment="1">
      <alignment horizontal="center"/>
    </xf>
    <xf numFmtId="0" fontId="34" fillId="0" borderId="32" xfId="978" applyFont="1" applyBorder="1"/>
    <xf numFmtId="184" fontId="34" fillId="27" borderId="0" xfId="978" applyNumberFormat="1" applyFont="1" applyFill="1" applyBorder="1" applyAlignment="1">
      <alignment horizontal="right"/>
    </xf>
    <xf numFmtId="174" fontId="34" fillId="0" borderId="22" xfId="978" applyNumberFormat="1" applyFont="1" applyFill="1" applyBorder="1" applyAlignment="1">
      <alignment horizontal="right"/>
    </xf>
    <xf numFmtId="174" fontId="34" fillId="0" borderId="0" xfId="978" applyNumberFormat="1" applyFont="1" applyFill="1" applyBorder="1" applyAlignment="1">
      <alignment horizontal="right"/>
    </xf>
    <xf numFmtId="174" fontId="33" fillId="0" borderId="26" xfId="570" applyNumberFormat="1" applyFont="1" applyFill="1" applyBorder="1" applyAlignment="1">
      <alignment horizontal="center"/>
    </xf>
    <xf numFmtId="0" fontId="38" fillId="0" borderId="0" xfId="978" applyFont="1"/>
    <xf numFmtId="0" fontId="38" fillId="0" borderId="0" xfId="978" applyFont="1" applyBorder="1"/>
    <xf numFmtId="0" fontId="33" fillId="26" borderId="15" xfId="978" applyFont="1" applyFill="1" applyBorder="1" applyAlignment="1">
      <alignment horizontal="center"/>
    </xf>
    <xf numFmtId="174" fontId="34" fillId="0" borderId="23" xfId="978" applyNumberFormat="1" applyFont="1" applyFill="1" applyBorder="1" applyAlignment="1">
      <alignment horizontal="right"/>
    </xf>
    <xf numFmtId="174" fontId="34" fillId="0" borderId="14" xfId="978" applyNumberFormat="1" applyFont="1" applyFill="1" applyBorder="1" applyAlignment="1">
      <alignment horizontal="right"/>
    </xf>
    <xf numFmtId="174" fontId="33" fillId="0" borderId="33" xfId="570" applyNumberFormat="1" applyFont="1" applyFill="1" applyBorder="1" applyAlignment="1">
      <alignment horizontal="center"/>
    </xf>
    <xf numFmtId="0" fontId="97" fillId="0" borderId="0" xfId="978" applyFont="1"/>
    <xf numFmtId="0" fontId="98" fillId="0" borderId="0" xfId="978" applyFont="1"/>
    <xf numFmtId="49" fontId="99" fillId="0" borderId="0" xfId="568" applyNumberFormat="1" applyFont="1" applyBorder="1" applyAlignment="1">
      <alignment horizontal="right"/>
    </xf>
    <xf numFmtId="0" fontId="99" fillId="0" borderId="0" xfId="0" applyFont="1" applyBorder="1" applyAlignment="1">
      <alignment horizontal="center"/>
    </xf>
    <xf numFmtId="174" fontId="98" fillId="0" borderId="0" xfId="978" applyNumberFormat="1" applyFont="1"/>
    <xf numFmtId="0" fontId="98" fillId="0" borderId="0" xfId="978" applyFont="1" applyBorder="1"/>
    <xf numFmtId="190" fontId="99" fillId="0" borderId="0" xfId="568" applyNumberFormat="1" applyFont="1" applyBorder="1"/>
    <xf numFmtId="39" fontId="100" fillId="0" borderId="0" xfId="0" applyNumberFormat="1" applyFont="1" applyFill="1" applyBorder="1" applyProtection="1"/>
    <xf numFmtId="184" fontId="100" fillId="0" borderId="0" xfId="0" applyNumberFormat="1" applyFont="1" applyBorder="1" applyAlignment="1">
      <alignment horizontal="center"/>
    </xf>
    <xf numFmtId="2" fontId="101" fillId="0" borderId="0" xfId="978" applyNumberFormat="1" applyFont="1" applyBorder="1"/>
    <xf numFmtId="2" fontId="101" fillId="0" borderId="0" xfId="978" applyNumberFormat="1" applyFont="1"/>
    <xf numFmtId="2" fontId="34" fillId="0" borderId="0" xfId="978" applyNumberFormat="1" applyFont="1"/>
    <xf numFmtId="2" fontId="39" fillId="0" borderId="0" xfId="568" applyNumberFormat="1" applyFont="1" applyBorder="1"/>
    <xf numFmtId="2" fontId="40" fillId="0" borderId="0" xfId="0" applyNumberFormat="1" applyFont="1" applyFill="1" applyBorder="1" applyProtection="1"/>
    <xf numFmtId="2" fontId="40" fillId="0" borderId="0" xfId="0" applyNumberFormat="1" applyFont="1" applyBorder="1" applyAlignment="1">
      <alignment horizontal="center"/>
    </xf>
    <xf numFmtId="0" fontId="33" fillId="0" borderId="0" xfId="978" applyFont="1"/>
    <xf numFmtId="2" fontId="34" fillId="0" borderId="0" xfId="978" applyNumberFormat="1" applyFont="1" applyBorder="1"/>
    <xf numFmtId="39" fontId="34" fillId="0" borderId="0" xfId="978" applyNumberFormat="1" applyFont="1"/>
    <xf numFmtId="39" fontId="34" fillId="0" borderId="0" xfId="978" applyNumberFormat="1" applyFont="1" applyBorder="1"/>
    <xf numFmtId="174" fontId="34" fillId="0" borderId="0" xfId="978" applyNumberFormat="1" applyFont="1"/>
    <xf numFmtId="39" fontId="33" fillId="0" borderId="0" xfId="978" applyNumberFormat="1" applyFont="1"/>
    <xf numFmtId="0" fontId="102" fillId="0" borderId="0" xfId="978" applyFont="1"/>
    <xf numFmtId="0" fontId="65" fillId="26" borderId="21" xfId="978" applyFont="1" applyFill="1" applyBorder="1" applyAlignment="1">
      <alignment horizontal="right"/>
    </xf>
    <xf numFmtId="0" fontId="65" fillId="26" borderId="11" xfId="978" applyFont="1" applyFill="1" applyBorder="1" applyAlignment="1">
      <alignment horizontal="right"/>
    </xf>
    <xf numFmtId="189" fontId="65" fillId="26" borderId="31" xfId="570" applyNumberFormat="1" applyFont="1" applyFill="1" applyBorder="1" applyAlignment="1">
      <alignment horizontal="center"/>
    </xf>
    <xf numFmtId="174" fontId="64" fillId="27" borderId="21" xfId="978" applyNumberFormat="1" applyFont="1" applyFill="1" applyBorder="1" applyAlignment="1">
      <alignment horizontal="right"/>
    </xf>
    <xf numFmtId="174" fontId="64" fillId="27" borderId="11" xfId="978" applyNumberFormat="1" applyFont="1" applyFill="1" applyBorder="1" applyAlignment="1">
      <alignment horizontal="right"/>
    </xf>
    <xf numFmtId="174" fontId="65" fillId="27" borderId="31" xfId="978" applyNumberFormat="1" applyFont="1" applyFill="1" applyBorder="1" applyAlignment="1">
      <alignment horizontal="right"/>
    </xf>
    <xf numFmtId="174" fontId="64" fillId="0" borderId="0" xfId="978" applyNumberFormat="1" applyFont="1"/>
    <xf numFmtId="174" fontId="64" fillId="27" borderId="22" xfId="978" applyNumberFormat="1" applyFont="1" applyFill="1" applyBorder="1" applyAlignment="1">
      <alignment horizontal="right"/>
    </xf>
    <xf numFmtId="174" fontId="64" fillId="27" borderId="0" xfId="978" applyNumberFormat="1" applyFont="1" applyFill="1" applyBorder="1" applyAlignment="1">
      <alignment horizontal="right"/>
    </xf>
    <xf numFmtId="174" fontId="65" fillId="27" borderId="26" xfId="978" applyNumberFormat="1" applyFont="1" applyFill="1" applyBorder="1" applyAlignment="1">
      <alignment horizontal="right"/>
    </xf>
    <xf numFmtId="174" fontId="64" fillId="27" borderId="22" xfId="978" applyNumberFormat="1" applyFont="1" applyFill="1" applyBorder="1"/>
    <xf numFmtId="174" fontId="64" fillId="27" borderId="0" xfId="978" applyNumberFormat="1" applyFont="1" applyFill="1" applyBorder="1"/>
    <xf numFmtId="174" fontId="64" fillId="27" borderId="23" xfId="978" applyNumberFormat="1" applyFont="1" applyFill="1" applyBorder="1" applyAlignment="1">
      <alignment horizontal="right"/>
    </xf>
    <xf numFmtId="174" fontId="64" fillId="27" borderId="14" xfId="978" applyNumberFormat="1" applyFont="1" applyFill="1" applyBorder="1" applyAlignment="1">
      <alignment horizontal="right"/>
    </xf>
    <xf numFmtId="174" fontId="65" fillId="27" borderId="33" xfId="978" applyNumberFormat="1" applyFont="1" applyFill="1" applyBorder="1" applyAlignment="1">
      <alignment horizontal="right"/>
    </xf>
    <xf numFmtId="0" fontId="66" fillId="0" borderId="0" xfId="978" applyFont="1" applyFill="1"/>
    <xf numFmtId="0" fontId="66" fillId="0" borderId="0" xfId="978" applyFont="1" applyFill="1" applyAlignment="1">
      <alignment horizontal="left"/>
    </xf>
    <xf numFmtId="0" fontId="67" fillId="0" borderId="0" xfId="978" applyFont="1" applyFill="1" applyAlignment="1">
      <alignment horizontal="left"/>
    </xf>
    <xf numFmtId="174" fontId="103" fillId="0" borderId="0" xfId="978" applyNumberFormat="1" applyFont="1"/>
    <xf numFmtId="2" fontId="64" fillId="0" borderId="0" xfId="978" applyNumberFormat="1" applyFont="1"/>
    <xf numFmtId="177" fontId="64" fillId="0" borderId="0" xfId="978" applyNumberFormat="1" applyFont="1"/>
    <xf numFmtId="174" fontId="65" fillId="0" borderId="0" xfId="978" applyNumberFormat="1" applyFont="1"/>
    <xf numFmtId="0" fontId="104" fillId="0" borderId="0" xfId="978" applyFont="1"/>
    <xf numFmtId="0" fontId="105" fillId="26" borderId="10" xfId="978" applyFont="1" applyFill="1" applyBorder="1" applyAlignment="1"/>
    <xf numFmtId="0" fontId="105" fillId="26" borderId="11" xfId="978" applyFont="1" applyFill="1" applyBorder="1" applyAlignment="1">
      <alignment horizontal="center"/>
    </xf>
    <xf numFmtId="0" fontId="105" fillId="26" borderId="12" xfId="978" applyFont="1" applyFill="1" applyBorder="1" applyAlignment="1">
      <alignment horizontal="center"/>
    </xf>
    <xf numFmtId="0" fontId="95" fillId="0" borderId="0" xfId="978" applyFont="1"/>
    <xf numFmtId="0" fontId="105" fillId="26" borderId="13" xfId="978" applyFont="1" applyFill="1" applyBorder="1" applyAlignment="1">
      <alignment horizontal="center"/>
    </xf>
    <xf numFmtId="0" fontId="105" fillId="26" borderId="14" xfId="978" applyFont="1" applyFill="1" applyBorder="1" applyAlignment="1">
      <alignment horizontal="center"/>
    </xf>
    <xf numFmtId="0" fontId="105" fillId="26" borderId="15" xfId="978" applyFont="1" applyFill="1" applyBorder="1" applyAlignment="1">
      <alignment horizontal="center"/>
    </xf>
    <xf numFmtId="174" fontId="64" fillId="27" borderId="0" xfId="978" applyNumberFormat="1" applyFont="1" applyFill="1" applyBorder="1" applyAlignment="1"/>
    <xf numFmtId="174" fontId="64" fillId="27" borderId="0" xfId="978" applyNumberFormat="1" applyFont="1" applyFill="1" applyBorder="1" applyAlignment="1">
      <alignment horizontal="center"/>
    </xf>
    <xf numFmtId="174" fontId="64" fillId="27" borderId="19" xfId="978" applyNumberFormat="1" applyFont="1" applyFill="1" applyBorder="1" applyAlignment="1">
      <alignment horizontal="center"/>
    </xf>
    <xf numFmtId="174" fontId="64" fillId="27" borderId="14" xfId="978" applyNumberFormat="1" applyFont="1" applyFill="1" applyBorder="1" applyAlignment="1"/>
    <xf numFmtId="174" fontId="64" fillId="27" borderId="14" xfId="978" applyNumberFormat="1" applyFont="1" applyFill="1" applyBorder="1" applyAlignment="1">
      <alignment horizontal="center"/>
    </xf>
    <xf numFmtId="174" fontId="64" fillId="27" borderId="15" xfId="978" applyNumberFormat="1" applyFont="1" applyFill="1" applyBorder="1" applyAlignment="1">
      <alignment horizontal="center"/>
    </xf>
    <xf numFmtId="0" fontId="65" fillId="26" borderId="31" xfId="978" applyFont="1" applyFill="1" applyBorder="1" applyAlignment="1">
      <alignment horizontal="right"/>
    </xf>
    <xf numFmtId="0" fontId="65" fillId="26" borderId="33" xfId="978" applyFont="1" applyFill="1" applyBorder="1" applyAlignment="1">
      <alignment horizontal="center"/>
    </xf>
    <xf numFmtId="0" fontId="65" fillId="26" borderId="26" xfId="978" applyFont="1" applyFill="1" applyBorder="1" applyAlignment="1">
      <alignment horizontal="center"/>
    </xf>
    <xf numFmtId="0" fontId="64" fillId="27" borderId="0" xfId="978" applyFont="1" applyFill="1" applyBorder="1" applyAlignment="1"/>
    <xf numFmtId="0" fontId="64" fillId="27" borderId="19" xfId="978" applyFont="1" applyFill="1" applyBorder="1" applyAlignment="1"/>
    <xf numFmtId="174" fontId="64" fillId="27" borderId="19" xfId="978" applyNumberFormat="1" applyFont="1" applyFill="1" applyBorder="1" applyAlignment="1"/>
    <xf numFmtId="174" fontId="64" fillId="0" borderId="19" xfId="978" applyNumberFormat="1" applyFont="1" applyFill="1" applyBorder="1" applyAlignment="1"/>
    <xf numFmtId="174" fontId="64" fillId="0" borderId="19" xfId="978" applyNumberFormat="1" applyFont="1" applyBorder="1"/>
    <xf numFmtId="174" fontId="64" fillId="27" borderId="15" xfId="978" applyNumberFormat="1" applyFont="1" applyFill="1" applyBorder="1" applyAlignment="1"/>
    <xf numFmtId="0" fontId="69" fillId="0" borderId="0" xfId="978" applyFont="1" applyAlignment="1"/>
    <xf numFmtId="0" fontId="106" fillId="0" borderId="0" xfId="978" applyFont="1"/>
    <xf numFmtId="0" fontId="107" fillId="0" borderId="0" xfId="978" applyFont="1" applyAlignment="1"/>
    <xf numFmtId="0" fontId="65" fillId="26" borderId="31" xfId="978" applyFont="1" applyFill="1" applyBorder="1"/>
    <xf numFmtId="0" fontId="65" fillId="26" borderId="11" xfId="978" applyFont="1" applyFill="1" applyBorder="1" applyAlignment="1">
      <alignment horizontal="center"/>
    </xf>
    <xf numFmtId="0" fontId="95" fillId="0" borderId="0" xfId="978" applyFont="1" applyBorder="1" applyAlignment="1">
      <alignment horizontal="left"/>
    </xf>
    <xf numFmtId="0" fontId="64" fillId="27" borderId="0" xfId="978" applyFont="1" applyFill="1" applyBorder="1" applyAlignment="1">
      <alignment horizontal="center"/>
    </xf>
    <xf numFmtId="191" fontId="64" fillId="27" borderId="0" xfId="978" applyNumberFormat="1" applyFont="1" applyFill="1" applyBorder="1" applyAlignment="1">
      <alignment horizontal="center"/>
    </xf>
    <xf numFmtId="191" fontId="64" fillId="27" borderId="19" xfId="978" applyNumberFormat="1" applyFont="1" applyFill="1" applyBorder="1" applyAlignment="1">
      <alignment horizontal="center"/>
    </xf>
    <xf numFmtId="0" fontId="64" fillId="0" borderId="0" xfId="978" applyFont="1" applyBorder="1" applyAlignment="1">
      <alignment horizontal="left"/>
    </xf>
    <xf numFmtId="0" fontId="64" fillId="27" borderId="19" xfId="978" applyFont="1" applyFill="1" applyBorder="1" applyAlignment="1">
      <alignment horizontal="center"/>
    </xf>
    <xf numFmtId="0" fontId="67" fillId="0" borderId="0" xfId="978" applyFont="1" applyBorder="1" applyAlignment="1">
      <alignment horizontal="left"/>
    </xf>
    <xf numFmtId="0" fontId="64" fillId="0" borderId="0" xfId="978" applyFont="1" applyAlignment="1">
      <alignment horizontal="left"/>
    </xf>
    <xf numFmtId="0" fontId="45" fillId="0" borderId="0" xfId="978" applyFont="1"/>
    <xf numFmtId="0" fontId="33" fillId="26" borderId="31" xfId="978" applyFont="1" applyFill="1" applyBorder="1" applyAlignment="1">
      <alignment horizontal="center"/>
    </xf>
    <xf numFmtId="0" fontId="33" fillId="26" borderId="12" xfId="978" applyFont="1" applyFill="1" applyBorder="1" applyAlignment="1">
      <alignment horizontal="center"/>
    </xf>
    <xf numFmtId="0" fontId="33" fillId="26" borderId="33" xfId="978" applyFont="1" applyFill="1" applyBorder="1" applyAlignment="1">
      <alignment horizontal="center"/>
    </xf>
    <xf numFmtId="0" fontId="33" fillId="26" borderId="14" xfId="978" applyFont="1" applyFill="1" applyBorder="1" applyAlignment="1">
      <alignment horizontal="center"/>
    </xf>
    <xf numFmtId="0" fontId="33" fillId="26" borderId="26" xfId="978" applyFont="1" applyFill="1" applyBorder="1" applyAlignment="1">
      <alignment horizontal="center"/>
    </xf>
    <xf numFmtId="0" fontId="108" fillId="0" borderId="0" xfId="978" applyFont="1"/>
    <xf numFmtId="0" fontId="46" fillId="0" borderId="0" xfId="978" applyFont="1"/>
    <xf numFmtId="0" fontId="101" fillId="0" borderId="0" xfId="978" applyFont="1"/>
    <xf numFmtId="174" fontId="109" fillId="0" borderId="0" xfId="978" applyNumberFormat="1" applyFont="1"/>
    <xf numFmtId="0" fontId="109" fillId="0" borderId="0" xfId="978" applyFont="1"/>
    <xf numFmtId="0" fontId="33" fillId="26" borderId="34" xfId="978" applyFont="1" applyFill="1" applyBorder="1" applyAlignment="1">
      <alignment horizontal="center"/>
    </xf>
    <xf numFmtId="0" fontId="33" fillId="26" borderId="17" xfId="978" applyFont="1" applyFill="1" applyBorder="1" applyAlignment="1">
      <alignment horizontal="right"/>
    </xf>
    <xf numFmtId="0" fontId="33" fillId="26" borderId="11" xfId="978" applyFont="1" applyFill="1" applyBorder="1" applyAlignment="1">
      <alignment horizontal="right"/>
    </xf>
    <xf numFmtId="0" fontId="33" fillId="26" borderId="12" xfId="978" applyFont="1" applyFill="1" applyBorder="1" applyAlignment="1">
      <alignment horizontal="right"/>
    </xf>
    <xf numFmtId="2" fontId="34" fillId="27" borderId="17" xfId="978" applyNumberFormat="1" applyFont="1" applyFill="1" applyBorder="1"/>
    <xf numFmtId="2" fontId="34" fillId="27" borderId="11" xfId="978" applyNumberFormat="1" applyFont="1" applyFill="1" applyBorder="1"/>
    <xf numFmtId="2" fontId="34" fillId="27" borderId="12" xfId="978" applyNumberFormat="1" applyFont="1" applyFill="1" applyBorder="1"/>
    <xf numFmtId="0" fontId="33" fillId="26" borderId="35" xfId="978" applyFont="1" applyFill="1" applyBorder="1" applyAlignment="1">
      <alignment horizontal="center"/>
    </xf>
    <xf numFmtId="2" fontId="34" fillId="27" borderId="18" xfId="978" applyNumberFormat="1" applyFont="1" applyFill="1" applyBorder="1"/>
    <xf numFmtId="2" fontId="34" fillId="27" borderId="0" xfId="978" applyNumberFormat="1" applyFont="1" applyFill="1" applyBorder="1"/>
    <xf numFmtId="2" fontId="34" fillId="27" borderId="19" xfId="978" applyNumberFormat="1" applyFont="1" applyFill="1" applyBorder="1"/>
    <xf numFmtId="0" fontId="34" fillId="27" borderId="0" xfId="978" applyFont="1" applyFill="1" applyBorder="1"/>
    <xf numFmtId="0" fontId="33" fillId="26" borderId="36" xfId="978" applyFont="1" applyFill="1" applyBorder="1" applyAlignment="1">
      <alignment horizontal="center"/>
    </xf>
    <xf numFmtId="2" fontId="34" fillId="27" borderId="20" xfId="978" applyNumberFormat="1" applyFont="1" applyFill="1" applyBorder="1"/>
    <xf numFmtId="2" fontId="34" fillId="27" borderId="14" xfId="978" applyNumberFormat="1" applyFont="1" applyFill="1" applyBorder="1"/>
    <xf numFmtId="2" fontId="34" fillId="27" borderId="15" xfId="978" applyNumberFormat="1" applyFont="1" applyFill="1" applyBorder="1"/>
    <xf numFmtId="0" fontId="97" fillId="0" borderId="0" xfId="978" applyFont="1" applyBorder="1"/>
    <xf numFmtId="0" fontId="47" fillId="0" borderId="0" xfId="978" applyFont="1"/>
    <xf numFmtId="0" fontId="80" fillId="0" borderId="0" xfId="978" applyFont="1" applyBorder="1" applyAlignment="1">
      <alignment horizontal="left"/>
    </xf>
    <xf numFmtId="0" fontId="65" fillId="26" borderId="37" xfId="978" applyFont="1" applyFill="1" applyBorder="1" applyAlignment="1">
      <alignment horizontal="center"/>
    </xf>
    <xf numFmtId="0" fontId="65" fillId="26" borderId="29" xfId="978" applyFont="1" applyFill="1" applyBorder="1" applyAlignment="1">
      <alignment horizontal="right"/>
    </xf>
    <xf numFmtId="0" fontId="65" fillId="26" borderId="38" xfId="978" applyFont="1" applyFill="1" applyBorder="1" applyAlignment="1">
      <alignment horizontal="center"/>
    </xf>
    <xf numFmtId="0" fontId="65" fillId="26" borderId="35" xfId="978" applyFont="1" applyFill="1" applyBorder="1" applyAlignment="1">
      <alignment horizontal="center"/>
    </xf>
    <xf numFmtId="43" fontId="64" fillId="27" borderId="18" xfId="570" applyFont="1" applyFill="1" applyBorder="1" applyAlignment="1">
      <alignment horizontal="right"/>
    </xf>
    <xf numFmtId="43" fontId="64" fillId="27" borderId="0" xfId="570" applyFont="1" applyFill="1" applyBorder="1" applyAlignment="1">
      <alignment horizontal="right"/>
    </xf>
    <xf numFmtId="43" fontId="64" fillId="27" borderId="16" xfId="570" applyFont="1" applyFill="1" applyBorder="1" applyAlignment="1">
      <alignment horizontal="right"/>
    </xf>
    <xf numFmtId="43" fontId="65" fillId="27" borderId="39" xfId="570" applyFont="1" applyFill="1" applyBorder="1"/>
    <xf numFmtId="43" fontId="64" fillId="0" borderId="0" xfId="978" applyNumberFormat="1" applyFont="1" applyBorder="1"/>
    <xf numFmtId="0" fontId="65" fillId="26" borderId="36" xfId="978" applyFont="1" applyFill="1" applyBorder="1" applyAlignment="1">
      <alignment horizontal="center"/>
    </xf>
    <xf numFmtId="43" fontId="64" fillId="27" borderId="20" xfId="570" applyFont="1" applyFill="1" applyBorder="1" applyAlignment="1">
      <alignment horizontal="right"/>
    </xf>
    <xf numFmtId="43" fontId="64" fillId="27" borderId="14" xfId="570" applyFont="1" applyFill="1" applyBorder="1" applyAlignment="1">
      <alignment horizontal="right"/>
    </xf>
    <xf numFmtId="43" fontId="64" fillId="27" borderId="13" xfId="570" applyFont="1" applyFill="1" applyBorder="1" applyAlignment="1">
      <alignment horizontal="right"/>
    </xf>
    <xf numFmtId="43" fontId="65" fillId="27" borderId="40" xfId="570" applyFont="1" applyFill="1" applyBorder="1"/>
    <xf numFmtId="176" fontId="67" fillId="0" borderId="0" xfId="978" applyNumberFormat="1" applyFont="1" applyBorder="1" applyAlignment="1">
      <alignment horizontal="right"/>
    </xf>
    <xf numFmtId="43" fontId="69" fillId="27" borderId="0" xfId="570" applyFont="1" applyFill="1" applyBorder="1" applyAlignment="1">
      <alignment horizontal="right"/>
    </xf>
    <xf numFmtId="43" fontId="70" fillId="27" borderId="0" xfId="570" applyFont="1" applyFill="1" applyBorder="1"/>
    <xf numFmtId="0" fontId="91" fillId="0" borderId="0" xfId="978" applyFont="1" applyBorder="1"/>
    <xf numFmtId="176" fontId="64" fillId="0" borderId="0" xfId="978" applyNumberFormat="1" applyFont="1" applyBorder="1"/>
    <xf numFmtId="0" fontId="109" fillId="0" borderId="0" xfId="978" applyFont="1" applyBorder="1"/>
    <xf numFmtId="17" fontId="64" fillId="0" borderId="0" xfId="978" applyNumberFormat="1" applyFont="1"/>
    <xf numFmtId="17" fontId="64" fillId="0" borderId="0" xfId="978" applyNumberFormat="1" applyFont="1" applyBorder="1"/>
    <xf numFmtId="2" fontId="64" fillId="0" borderId="0" xfId="978" applyNumberFormat="1" applyFont="1" applyBorder="1"/>
    <xf numFmtId="0" fontId="110" fillId="0" borderId="0" xfId="0" applyFont="1"/>
    <xf numFmtId="2" fontId="64" fillId="27" borderId="0" xfId="570" applyNumberFormat="1" applyFont="1" applyFill="1" applyBorder="1" applyAlignment="1">
      <alignment horizontal="right"/>
    </xf>
    <xf numFmtId="2" fontId="65" fillId="27" borderId="39" xfId="570" applyNumberFormat="1" applyFont="1" applyFill="1" applyBorder="1"/>
    <xf numFmtId="2" fontId="0" fillId="0" borderId="0" xfId="0" applyNumberFormat="1"/>
    <xf numFmtId="2" fontId="64" fillId="27" borderId="0" xfId="570" applyNumberFormat="1" applyFont="1" applyFill="1" applyBorder="1"/>
    <xf numFmtId="2" fontId="64" fillId="27" borderId="18" xfId="570" applyNumberFormat="1" applyFont="1" applyFill="1" applyBorder="1"/>
    <xf numFmtId="2" fontId="64" fillId="27" borderId="16" xfId="570" applyNumberFormat="1" applyFont="1" applyFill="1" applyBorder="1"/>
    <xf numFmtId="2" fontId="65" fillId="27" borderId="40" xfId="570" applyNumberFormat="1" applyFont="1" applyFill="1" applyBorder="1"/>
    <xf numFmtId="0" fontId="65" fillId="26" borderId="34" xfId="978" applyFont="1" applyFill="1" applyBorder="1" applyAlignment="1">
      <alignment horizontal="center"/>
    </xf>
    <xf numFmtId="2" fontId="65" fillId="27" borderId="41" xfId="570" applyNumberFormat="1" applyFont="1" applyFill="1" applyBorder="1"/>
    <xf numFmtId="2" fontId="64" fillId="27" borderId="20" xfId="570" applyNumberFormat="1" applyFont="1" applyFill="1" applyBorder="1"/>
    <xf numFmtId="0" fontId="66" fillId="0" borderId="11" xfId="978" applyFont="1" applyBorder="1"/>
    <xf numFmtId="43" fontId="67" fillId="0" borderId="0" xfId="568" applyFont="1"/>
    <xf numFmtId="43" fontId="68" fillId="0" borderId="0" xfId="568" applyFont="1"/>
    <xf numFmtId="0" fontId="80" fillId="0" borderId="0" xfId="978" applyFont="1" applyBorder="1"/>
    <xf numFmtId="0" fontId="111" fillId="0" borderId="0" xfId="978" applyFont="1" applyBorder="1"/>
    <xf numFmtId="2" fontId="112" fillId="0" borderId="0" xfId="978" applyNumberFormat="1" applyFont="1" applyBorder="1"/>
    <xf numFmtId="0" fontId="112" fillId="0" borderId="0" xfId="978" applyFont="1" applyBorder="1"/>
    <xf numFmtId="2" fontId="64" fillId="27" borderId="17" xfId="570" applyNumberFormat="1" applyFont="1" applyFill="1" applyBorder="1"/>
    <xf numFmtId="2" fontId="64" fillId="27" borderId="11" xfId="570" applyNumberFormat="1" applyFont="1" applyFill="1" applyBorder="1"/>
    <xf numFmtId="2" fontId="64" fillId="27" borderId="10" xfId="570" applyNumberFormat="1" applyFont="1" applyFill="1" applyBorder="1"/>
    <xf numFmtId="0" fontId="67" fillId="0" borderId="11" xfId="978" applyFont="1" applyBorder="1"/>
    <xf numFmtId="0" fontId="68" fillId="0" borderId="0" xfId="978" applyFont="1" applyBorder="1"/>
    <xf numFmtId="0" fontId="49" fillId="0" borderId="0" xfId="978" applyFont="1"/>
    <xf numFmtId="4" fontId="64" fillId="0" borderId="0" xfId="978" applyNumberFormat="1" applyFont="1"/>
    <xf numFmtId="2" fontId="65" fillId="0" borderId="0" xfId="978" applyNumberFormat="1" applyFont="1"/>
    <xf numFmtId="4" fontId="65" fillId="0" borderId="0" xfId="978" applyNumberFormat="1" applyFont="1"/>
    <xf numFmtId="4" fontId="68" fillId="0" borderId="0" xfId="978" applyNumberFormat="1" applyFont="1" applyAlignment="1"/>
    <xf numFmtId="0" fontId="68" fillId="0" borderId="0" xfId="978" applyFont="1" applyAlignment="1"/>
    <xf numFmtId="43" fontId="68" fillId="0" borderId="0" xfId="570" applyFont="1" applyAlignment="1"/>
    <xf numFmtId="0" fontId="64" fillId="0" borderId="0" xfId="978" applyFont="1" applyAlignment="1"/>
    <xf numFmtId="43" fontId="64" fillId="0" borderId="0" xfId="570" applyFont="1" applyAlignment="1"/>
    <xf numFmtId="181" fontId="64" fillId="0" borderId="0" xfId="978" applyNumberFormat="1" applyFont="1" applyAlignment="1"/>
    <xf numFmtId="39" fontId="64" fillId="0" borderId="0" xfId="978" applyNumberFormat="1" applyFont="1" applyAlignment="1"/>
    <xf numFmtId="0" fontId="50" fillId="0" borderId="0" xfId="971" applyFont="1"/>
    <xf numFmtId="1" fontId="33" fillId="26" borderId="11" xfId="971" applyNumberFormat="1" applyFont="1" applyFill="1" applyBorder="1" applyAlignment="1">
      <alignment horizontal="center" wrapText="1"/>
    </xf>
    <xf numFmtId="0" fontId="33" fillId="0" borderId="0" xfId="971" applyFont="1"/>
    <xf numFmtId="178" fontId="52" fillId="0" borderId="11" xfId="971" applyNumberFormat="1" applyFont="1" applyBorder="1"/>
    <xf numFmtId="178" fontId="52" fillId="0" borderId="19" xfId="971" applyNumberFormat="1" applyFont="1" applyBorder="1"/>
    <xf numFmtId="178" fontId="52" fillId="0" borderId="12" xfId="971" applyNumberFormat="1" applyFont="1" applyBorder="1"/>
    <xf numFmtId="0" fontId="52" fillId="0" borderId="0" xfId="971" applyFont="1"/>
    <xf numFmtId="178" fontId="50" fillId="0" borderId="0" xfId="971" applyNumberFormat="1" applyFont="1" applyBorder="1"/>
    <xf numFmtId="178" fontId="50" fillId="0" borderId="19" xfId="971" applyNumberFormat="1" applyFont="1" applyBorder="1"/>
    <xf numFmtId="178" fontId="52" fillId="0" borderId="0" xfId="971" applyNumberFormat="1" applyFont="1" applyBorder="1"/>
    <xf numFmtId="178" fontId="52" fillId="0" borderId="30" xfId="971" applyNumberFormat="1" applyFont="1" applyBorder="1"/>
    <xf numFmtId="178" fontId="52" fillId="0" borderId="28" xfId="971" applyNumberFormat="1" applyFont="1" applyBorder="1"/>
    <xf numFmtId="178" fontId="52" fillId="0" borderId="42" xfId="971" applyNumberFormat="1" applyFont="1" applyBorder="1"/>
    <xf numFmtId="4" fontId="86" fillId="0" borderId="0" xfId="615" applyNumberFormat="1" applyFont="1" applyBorder="1"/>
    <xf numFmtId="4" fontId="113" fillId="0" borderId="0" xfId="615" applyNumberFormat="1" applyFont="1" applyBorder="1"/>
    <xf numFmtId="4" fontId="98" fillId="0" borderId="0" xfId="971" applyNumberFormat="1" applyFont="1"/>
    <xf numFmtId="0" fontId="98" fillId="0" borderId="0" xfId="971" applyFont="1"/>
    <xf numFmtId="43" fontId="98" fillId="0" borderId="0" xfId="971" applyNumberFormat="1" applyFont="1"/>
    <xf numFmtId="0" fontId="50" fillId="0" borderId="0" xfId="971" applyFont="1" applyBorder="1"/>
    <xf numFmtId="0" fontId="33" fillId="0" borderId="0" xfId="971" applyFont="1" applyBorder="1"/>
    <xf numFmtId="0" fontId="50" fillId="0" borderId="0" xfId="971" quotePrefix="1" applyFont="1" applyBorder="1" applyAlignment="1">
      <alignment horizontal="center"/>
    </xf>
    <xf numFmtId="176" fontId="33" fillId="0" borderId="0" xfId="971" applyNumberFormat="1" applyFont="1" applyBorder="1"/>
    <xf numFmtId="179" fontId="34" fillId="0" borderId="0" xfId="615" applyNumberFormat="1" applyFont="1" applyBorder="1"/>
    <xf numFmtId="179" fontId="33" fillId="0" borderId="0" xfId="615" applyNumberFormat="1" applyFont="1" applyBorder="1"/>
    <xf numFmtId="171" fontId="50" fillId="0" borderId="0" xfId="615" applyNumberFormat="1" applyFont="1" applyBorder="1"/>
    <xf numFmtId="4" fontId="34" fillId="0" borderId="0" xfId="978" applyNumberFormat="1" applyFont="1"/>
    <xf numFmtId="172" fontId="34" fillId="0" borderId="0" xfId="568" applyNumberFormat="1" applyFont="1"/>
    <xf numFmtId="178" fontId="33" fillId="26" borderId="35" xfId="978" applyNumberFormat="1" applyFont="1" applyFill="1" applyBorder="1" applyAlignment="1">
      <alignment horizontal="left"/>
    </xf>
    <xf numFmtId="178" fontId="33" fillId="26" borderId="36" xfId="978" applyNumberFormat="1" applyFont="1" applyFill="1" applyBorder="1" applyAlignment="1">
      <alignment horizontal="left"/>
    </xf>
    <xf numFmtId="178" fontId="97" fillId="0" borderId="0" xfId="978" applyNumberFormat="1" applyFont="1" applyBorder="1"/>
    <xf numFmtId="4" fontId="97" fillId="0" borderId="0" xfId="978" applyNumberFormat="1" applyFont="1"/>
    <xf numFmtId="43" fontId="97" fillId="0" borderId="0" xfId="978" applyNumberFormat="1" applyFont="1"/>
    <xf numFmtId="0" fontId="64" fillId="25" borderId="0" xfId="1197" applyFont="1" applyFill="1"/>
    <xf numFmtId="0" fontId="64" fillId="0" borderId="0" xfId="1197" applyFont="1"/>
    <xf numFmtId="0" fontId="79" fillId="0" borderId="0" xfId="978" applyFont="1" applyBorder="1" applyAlignment="1"/>
    <xf numFmtId="0" fontId="93" fillId="0" borderId="0" xfId="978" applyFont="1" applyBorder="1" applyAlignment="1"/>
    <xf numFmtId="0" fontId="91" fillId="0" borderId="0" xfId="1197" applyFont="1"/>
    <xf numFmtId="178" fontId="65" fillId="26" borderId="34" xfId="1196" applyNumberFormat="1" applyFont="1" applyFill="1" applyBorder="1"/>
    <xf numFmtId="178" fontId="65" fillId="26" borderId="36" xfId="1196" applyNumberFormat="1" applyFont="1" applyFill="1" applyBorder="1"/>
    <xf numFmtId="0" fontId="65" fillId="26" borderId="20" xfId="1196" quotePrefix="1" applyNumberFormat="1" applyFont="1" applyFill="1" applyBorder="1" applyAlignment="1">
      <alignment horizontal="center"/>
    </xf>
    <xf numFmtId="0" fontId="65" fillId="26" borderId="14" xfId="1196" quotePrefix="1" applyNumberFormat="1" applyFont="1" applyFill="1" applyBorder="1" applyAlignment="1">
      <alignment horizontal="center"/>
    </xf>
    <xf numFmtId="0" fontId="65" fillId="26" borderId="14" xfId="1196" applyNumberFormat="1" applyFont="1" applyFill="1" applyBorder="1" applyAlignment="1">
      <alignment horizontal="center"/>
    </xf>
    <xf numFmtId="0" fontId="65" fillId="26" borderId="14" xfId="1197" applyFont="1" applyFill="1" applyBorder="1" applyAlignment="1">
      <alignment horizontal="center"/>
    </xf>
    <xf numFmtId="0" fontId="65" fillId="0" borderId="0" xfId="1197" applyFont="1"/>
    <xf numFmtId="2" fontId="64" fillId="27" borderId="17" xfId="1196" applyNumberFormat="1" applyFont="1" applyFill="1" applyBorder="1"/>
    <xf numFmtId="2" fontId="64" fillId="27" borderId="11" xfId="1196" applyNumberFormat="1" applyFont="1" applyFill="1" applyBorder="1"/>
    <xf numFmtId="2" fontId="64" fillId="27" borderId="11" xfId="1198" applyNumberFormat="1" applyFont="1" applyFill="1" applyBorder="1" applyAlignment="1"/>
    <xf numFmtId="2" fontId="64" fillId="27" borderId="11" xfId="1198" applyNumberFormat="1" applyFont="1" applyFill="1" applyBorder="1" applyAlignment="1">
      <alignment horizontal="right"/>
    </xf>
    <xf numFmtId="178" fontId="65" fillId="26" borderId="35" xfId="1196" applyNumberFormat="1" applyFont="1" applyFill="1" applyBorder="1"/>
    <xf numFmtId="2" fontId="64" fillId="27" borderId="18" xfId="1196" applyNumberFormat="1" applyFont="1" applyFill="1" applyBorder="1"/>
    <xf numFmtId="2" fontId="64" fillId="27" borderId="0" xfId="1196" applyNumberFormat="1" applyFont="1" applyFill="1" applyBorder="1"/>
    <xf numFmtId="2" fontId="64" fillId="27" borderId="0" xfId="1198" applyNumberFormat="1" applyFont="1" applyFill="1" applyBorder="1" applyAlignment="1"/>
    <xf numFmtId="2" fontId="64" fillId="27" borderId="0" xfId="1198" applyNumberFormat="1" applyFont="1" applyFill="1" applyBorder="1" applyAlignment="1">
      <alignment horizontal="right"/>
    </xf>
    <xf numFmtId="178" fontId="65" fillId="26" borderId="37" xfId="1196" applyNumberFormat="1" applyFont="1" applyFill="1" applyBorder="1"/>
    <xf numFmtId="2" fontId="65" fillId="27" borderId="29" xfId="1196" applyNumberFormat="1" applyFont="1" applyFill="1" applyBorder="1"/>
    <xf numFmtId="2" fontId="65" fillId="27" borderId="28" xfId="1196" applyNumberFormat="1" applyFont="1" applyFill="1" applyBorder="1"/>
    <xf numFmtId="2" fontId="65" fillId="27" borderId="28" xfId="1196" applyNumberFormat="1" applyFont="1" applyFill="1" applyBorder="1" applyAlignment="1">
      <alignment horizontal="right"/>
    </xf>
    <xf numFmtId="2" fontId="65" fillId="27" borderId="20" xfId="1196" applyNumberFormat="1" applyFont="1" applyFill="1" applyBorder="1"/>
    <xf numFmtId="2" fontId="65" fillId="27" borderId="14" xfId="1196" applyNumberFormat="1" applyFont="1" applyFill="1" applyBorder="1"/>
    <xf numFmtId="2" fontId="65" fillId="27" borderId="14" xfId="1197" applyNumberFormat="1" applyFont="1" applyFill="1" applyBorder="1" applyAlignment="1">
      <alignment horizontal="right"/>
    </xf>
    <xf numFmtId="0" fontId="67" fillId="0" borderId="0" xfId="1197" applyFont="1"/>
    <xf numFmtId="178" fontId="67" fillId="0" borderId="0" xfId="1196" applyNumberFormat="1" applyFont="1" applyBorder="1"/>
    <xf numFmtId="0" fontId="64" fillId="0" borderId="0" xfId="1197" applyFont="1" applyBorder="1"/>
    <xf numFmtId="184" fontId="114" fillId="0" borderId="0" xfId="1198" applyNumberFormat="1" applyFont="1" applyBorder="1" applyAlignment="1" applyProtection="1">
      <alignment horizontal="center"/>
    </xf>
    <xf numFmtId="174" fontId="64" fillId="0" borderId="0" xfId="1198" applyNumberFormat="1" applyFont="1" applyBorder="1" applyAlignment="1">
      <alignment horizontal="center"/>
    </xf>
    <xf numFmtId="0" fontId="112" fillId="0" borderId="0" xfId="0" applyFont="1"/>
    <xf numFmtId="0" fontId="83" fillId="0" borderId="0" xfId="0" applyFont="1"/>
    <xf numFmtId="0" fontId="84" fillId="0" borderId="0" xfId="0" applyFont="1"/>
    <xf numFmtId="0" fontId="65" fillId="26" borderId="28" xfId="1081" applyFont="1" applyFill="1" applyBorder="1" applyAlignment="1">
      <alignment textRotation="90" wrapText="1"/>
    </xf>
    <xf numFmtId="4" fontId="83" fillId="0" borderId="0" xfId="0" applyNumberFormat="1" applyFont="1" applyBorder="1"/>
    <xf numFmtId="43" fontId="56" fillId="27" borderId="0" xfId="570" applyFont="1" applyFill="1" applyBorder="1"/>
    <xf numFmtId="0" fontId="53" fillId="0" borderId="0" xfId="945" applyFont="1" applyFill="1" applyBorder="1"/>
    <xf numFmtId="0" fontId="19" fillId="0" borderId="0" xfId="945" applyFont="1" applyBorder="1"/>
    <xf numFmtId="0" fontId="0" fillId="0" borderId="0" xfId="0" applyFill="1"/>
    <xf numFmtId="0" fontId="117" fillId="25" borderId="0" xfId="905" applyFont="1" applyFill="1"/>
    <xf numFmtId="4" fontId="120" fillId="0" borderId="0" xfId="0" applyNumberFormat="1" applyFont="1" applyAlignment="1">
      <alignment horizontal="right"/>
    </xf>
    <xf numFmtId="0" fontId="119" fillId="0" borderId="0" xfId="0" applyFont="1"/>
    <xf numFmtId="0" fontId="83" fillId="26" borderId="31" xfId="0" applyFont="1" applyFill="1" applyBorder="1"/>
    <xf numFmtId="0" fontId="121" fillId="26" borderId="30" xfId="0" applyFont="1" applyFill="1" applyBorder="1"/>
    <xf numFmtId="0" fontId="122" fillId="0" borderId="43" xfId="0" applyFont="1" applyBorder="1" applyAlignment="1"/>
    <xf numFmtId="0" fontId="123" fillId="0" borderId="0" xfId="0" applyFont="1"/>
    <xf numFmtId="4" fontId="123" fillId="0" borderId="0" xfId="0" applyNumberFormat="1" applyFont="1" applyAlignment="1">
      <alignment horizontal="right"/>
    </xf>
    <xf numFmtId="4" fontId="123" fillId="0" borderId="22" xfId="0" applyNumberFormat="1" applyFont="1" applyBorder="1" applyAlignment="1">
      <alignment horizontal="right"/>
    </xf>
    <xf numFmtId="4" fontId="123" fillId="0" borderId="0" xfId="0" applyNumberFormat="1" applyFont="1" applyBorder="1" applyAlignment="1">
      <alignment horizontal="right"/>
    </xf>
    <xf numFmtId="4" fontId="123" fillId="0" borderId="19" xfId="0" applyNumberFormat="1" applyFont="1" applyBorder="1" applyAlignment="1">
      <alignment horizontal="right"/>
    </xf>
    <xf numFmtId="4" fontId="84" fillId="0" borderId="28" xfId="0" applyNumberFormat="1" applyFont="1" applyBorder="1"/>
    <xf numFmtId="4" fontId="84" fillId="0" borderId="30" xfId="0" applyNumberFormat="1" applyFont="1" applyBorder="1"/>
    <xf numFmtId="4" fontId="84" fillId="0" borderId="42" xfId="0" applyNumberFormat="1" applyFont="1" applyBorder="1"/>
    <xf numFmtId="0" fontId="124" fillId="0" borderId="0" xfId="0" applyFont="1" applyFill="1"/>
    <xf numFmtId="43" fontId="70" fillId="0" borderId="0" xfId="568" applyFont="1" applyFill="1" applyBorder="1" applyAlignment="1">
      <alignment horizontal="center"/>
    </xf>
    <xf numFmtId="43" fontId="69" fillId="0" borderId="0" xfId="568" applyFont="1" applyBorder="1"/>
    <xf numFmtId="43" fontId="84" fillId="0" borderId="0" xfId="568" applyFont="1"/>
    <xf numFmtId="43" fontId="84" fillId="0" borderId="0" xfId="0" applyNumberFormat="1" applyFont="1"/>
    <xf numFmtId="0" fontId="65" fillId="26" borderId="15" xfId="1196" applyNumberFormat="1" applyFont="1" applyFill="1" applyBorder="1" applyAlignment="1">
      <alignment horizontal="center"/>
    </xf>
    <xf numFmtId="2" fontId="64" fillId="27" borderId="12" xfId="1198" applyNumberFormat="1" applyFont="1" applyFill="1" applyBorder="1" applyAlignment="1"/>
    <xf numFmtId="2" fontId="64" fillId="27" borderId="19" xfId="1198" applyNumberFormat="1" applyFont="1" applyFill="1" applyBorder="1" applyAlignment="1"/>
    <xf numFmtId="2" fontId="65" fillId="27" borderId="42" xfId="1196" applyNumberFormat="1" applyFont="1" applyFill="1" applyBorder="1"/>
    <xf numFmtId="2" fontId="65" fillId="27" borderId="15" xfId="1196" applyNumberFormat="1" applyFont="1" applyFill="1" applyBorder="1"/>
    <xf numFmtId="0" fontId="125" fillId="26" borderId="44" xfId="0" applyFont="1" applyFill="1" applyBorder="1" applyAlignment="1">
      <alignment horizontal="right"/>
    </xf>
    <xf numFmtId="0" fontId="125" fillId="26" borderId="45" xfId="0" applyFont="1" applyFill="1" applyBorder="1" applyAlignment="1">
      <alignment horizontal="right"/>
    </xf>
    <xf numFmtId="0" fontId="125" fillId="26" borderId="46" xfId="0" applyFont="1" applyFill="1" applyBorder="1" applyAlignment="1">
      <alignment horizontal="right"/>
    </xf>
    <xf numFmtId="0" fontId="125" fillId="26" borderId="47" xfId="0" applyFont="1" applyFill="1" applyBorder="1" applyAlignment="1">
      <alignment horizontal="right"/>
    </xf>
    <xf numFmtId="172" fontId="67" fillId="0" borderId="11" xfId="570" applyNumberFormat="1" applyFont="1" applyBorder="1" applyAlignment="1">
      <alignment horizontal="left" vertical="top" wrapText="1"/>
    </xf>
    <xf numFmtId="172" fontId="67" fillId="0" borderId="0" xfId="570" applyNumberFormat="1" applyFont="1" applyBorder="1" applyAlignment="1">
      <alignment horizontal="left" vertical="top" wrapText="1"/>
    </xf>
    <xf numFmtId="0" fontId="155" fillId="25" borderId="0" xfId="1063" applyFill="1"/>
    <xf numFmtId="0" fontId="126" fillId="25" borderId="15" xfId="1063" applyFont="1" applyFill="1" applyBorder="1"/>
    <xf numFmtId="0" fontId="155" fillId="0" borderId="0" xfId="1063"/>
    <xf numFmtId="0" fontId="127" fillId="0" borderId="25" xfId="1063" applyFont="1" applyBorder="1" applyAlignment="1">
      <alignment vertical="center"/>
    </xf>
    <xf numFmtId="0" fontId="156" fillId="0" borderId="42" xfId="906" applyBorder="1" applyAlignment="1">
      <alignment vertical="center"/>
    </xf>
    <xf numFmtId="0" fontId="127" fillId="0" borderId="33" xfId="1063" applyFont="1" applyBorder="1" applyAlignment="1">
      <alignment vertical="center"/>
    </xf>
    <xf numFmtId="0" fontId="156" fillId="0" borderId="15" xfId="906" applyBorder="1" applyAlignment="1">
      <alignment vertical="center"/>
    </xf>
    <xf numFmtId="0" fontId="128" fillId="0" borderId="33" xfId="1063" applyFont="1" applyBorder="1"/>
    <xf numFmtId="0" fontId="128" fillId="0" borderId="15" xfId="1063" applyFont="1" applyBorder="1"/>
    <xf numFmtId="0" fontId="129" fillId="0" borderId="33" xfId="1063" applyFont="1" applyBorder="1" applyAlignment="1">
      <alignment vertical="center"/>
    </xf>
    <xf numFmtId="0" fontId="127" fillId="0" borderId="15" xfId="1063" applyFont="1" applyBorder="1" applyAlignment="1">
      <alignment vertical="center"/>
    </xf>
    <xf numFmtId="0" fontId="156" fillId="0" borderId="15" xfId="905" applyBorder="1" applyAlignment="1">
      <alignment vertical="center"/>
    </xf>
    <xf numFmtId="0" fontId="128" fillId="0" borderId="33" xfId="1063" applyFont="1" applyBorder="1" applyAlignment="1">
      <alignment vertical="center"/>
    </xf>
    <xf numFmtId="0" fontId="127" fillId="0" borderId="33" xfId="1063" applyFont="1" applyBorder="1" applyAlignment="1">
      <alignment vertical="center" wrapText="1"/>
    </xf>
    <xf numFmtId="0" fontId="128" fillId="0" borderId="33" xfId="1063" applyFont="1" applyBorder="1" applyAlignment="1">
      <alignment vertical="center" wrapText="1"/>
    </xf>
    <xf numFmtId="0" fontId="130" fillId="0" borderId="15" xfId="906" applyFont="1" applyBorder="1" applyAlignment="1">
      <alignment vertical="center"/>
    </xf>
    <xf numFmtId="0" fontId="159" fillId="0" borderId="0" xfId="1069" applyNumberFormat="1" applyFill="1" applyAlignment="1" applyProtection="1">
      <alignment vertical="center" wrapText="1"/>
    </xf>
    <xf numFmtId="43" fontId="159" fillId="0" borderId="0" xfId="1069" applyNumberFormat="1" applyFill="1" applyAlignment="1" applyProtection="1">
      <alignment vertical="center" wrapText="1"/>
    </xf>
    <xf numFmtId="43" fontId="83" fillId="0" borderId="0" xfId="0" applyNumberFormat="1" applyFont="1" applyFill="1" applyBorder="1" applyAlignment="1"/>
    <xf numFmtId="171" fontId="118" fillId="0" borderId="0" xfId="614" applyFont="1" applyFill="1" applyBorder="1"/>
    <xf numFmtId="171" fontId="83" fillId="0" borderId="0" xfId="614" applyFont="1" applyFill="1" applyBorder="1"/>
    <xf numFmtId="0" fontId="121" fillId="26" borderId="33" xfId="0" applyFont="1" applyFill="1" applyBorder="1"/>
    <xf numFmtId="0" fontId="132" fillId="0" borderId="0" xfId="1069" applyNumberFormat="1" applyFont="1" applyFill="1" applyAlignment="1" applyProtection="1">
      <alignment vertical="center" wrapText="1"/>
    </xf>
    <xf numFmtId="43" fontId="132" fillId="0" borderId="0" xfId="568" applyFont="1" applyFill="1" applyBorder="1" applyAlignment="1" applyProtection="1">
      <alignment vertical="center" wrapText="1"/>
    </xf>
    <xf numFmtId="0" fontId="133" fillId="0" borderId="0" xfId="1069" applyNumberFormat="1" applyFont="1" applyFill="1" applyAlignment="1" applyProtection="1">
      <alignment vertical="center" wrapText="1"/>
    </xf>
    <xf numFmtId="0" fontId="133" fillId="26" borderId="48" xfId="1069" applyNumberFormat="1" applyFont="1" applyFill="1" applyBorder="1" applyAlignment="1" applyProtection="1">
      <alignment vertical="center" wrapText="1"/>
    </xf>
    <xf numFmtId="0" fontId="134" fillId="26" borderId="48" xfId="1069" applyFont="1" applyFill="1" applyBorder="1" applyAlignment="1" applyProtection="1">
      <alignment vertical="center" wrapText="1"/>
    </xf>
    <xf numFmtId="0" fontId="134" fillId="26" borderId="48" xfId="1069" applyNumberFormat="1" applyFont="1" applyFill="1" applyBorder="1" applyAlignment="1" applyProtection="1">
      <alignment vertical="center" wrapText="1"/>
    </xf>
    <xf numFmtId="43" fontId="133" fillId="0" borderId="0" xfId="1069" applyNumberFormat="1" applyFont="1" applyFill="1" applyAlignment="1" applyProtection="1">
      <alignment vertical="center" wrapText="1"/>
    </xf>
    <xf numFmtId="43" fontId="115" fillId="26" borderId="48" xfId="775" applyFont="1" applyFill="1" applyBorder="1"/>
    <xf numFmtId="43" fontId="135" fillId="0" borderId="48" xfId="660" applyFont="1" applyFill="1" applyBorder="1" applyAlignment="1" applyProtection="1">
      <alignment vertical="center" wrapText="1"/>
    </xf>
    <xf numFmtId="0" fontId="135" fillId="0" borderId="0" xfId="1069" applyNumberFormat="1" applyFont="1" applyFill="1" applyAlignment="1" applyProtection="1">
      <alignment vertical="center" wrapText="1"/>
    </xf>
    <xf numFmtId="43" fontId="115" fillId="26" borderId="48" xfId="568" applyFont="1" applyFill="1" applyBorder="1"/>
    <xf numFmtId="43" fontId="135" fillId="0" borderId="48" xfId="568" applyFont="1" applyFill="1" applyBorder="1" applyAlignment="1" applyProtection="1">
      <alignment vertical="center" wrapText="1"/>
    </xf>
    <xf numFmtId="0" fontId="65" fillId="26" borderId="12" xfId="1196" quotePrefix="1" applyNumberFormat="1" applyFont="1" applyFill="1" applyBorder="1" applyAlignment="1">
      <alignment horizontal="center"/>
    </xf>
    <xf numFmtId="1" fontId="33" fillId="26" borderId="11" xfId="1199" applyNumberFormat="1" applyFont="1" applyFill="1" applyBorder="1" applyAlignment="1">
      <alignment horizontal="center" wrapText="1"/>
    </xf>
    <xf numFmtId="1" fontId="33" fillId="26" borderId="12" xfId="1199" applyNumberFormat="1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0" xfId="0" applyBorder="1"/>
    <xf numFmtId="2" fontId="64" fillId="27" borderId="14" xfId="570" applyNumberFormat="1" applyFont="1" applyFill="1" applyBorder="1"/>
    <xf numFmtId="2" fontId="64" fillId="27" borderId="13" xfId="570" applyNumberFormat="1" applyFont="1" applyFill="1" applyBorder="1"/>
    <xf numFmtId="2" fontId="68" fillId="0" borderId="0" xfId="978" applyNumberFormat="1" applyFont="1"/>
    <xf numFmtId="0" fontId="79" fillId="0" borderId="14" xfId="978" applyFont="1" applyFill="1" applyBorder="1" applyAlignment="1"/>
    <xf numFmtId="4" fontId="79" fillId="0" borderId="14" xfId="964" applyNumberFormat="1" applyFont="1" applyBorder="1" applyAlignment="1"/>
    <xf numFmtId="1" fontId="33" fillId="26" borderId="14" xfId="971" applyNumberFormat="1" applyFont="1" applyFill="1" applyBorder="1" applyAlignment="1">
      <alignment horizontal="center"/>
    </xf>
    <xf numFmtId="1" fontId="33" fillId="26" borderId="15" xfId="971" applyNumberFormat="1" applyFont="1" applyFill="1" applyBorder="1" applyAlignment="1">
      <alignment horizontal="center"/>
    </xf>
    <xf numFmtId="172" fontId="34" fillId="0" borderId="14" xfId="568" applyNumberFormat="1" applyFont="1" applyBorder="1"/>
    <xf numFmtId="4" fontId="124" fillId="0" borderId="0" xfId="0" applyNumberFormat="1" applyFont="1" applyFill="1"/>
    <xf numFmtId="4" fontId="0" fillId="0" borderId="0" xfId="0" applyNumberFormat="1" applyFill="1"/>
    <xf numFmtId="0" fontId="79" fillId="0" borderId="14" xfId="1160" applyFont="1" applyBorder="1" applyAlignment="1"/>
    <xf numFmtId="171" fontId="84" fillId="0" borderId="14" xfId="614" applyFont="1" applyFill="1" applyBorder="1"/>
    <xf numFmtId="171" fontId="84" fillId="0" borderId="15" xfId="614" applyFont="1" applyFill="1" applyBorder="1"/>
    <xf numFmtId="0" fontId="137" fillId="25" borderId="21" xfId="908" applyFont="1" applyFill="1" applyBorder="1"/>
    <xf numFmtId="0" fontId="64" fillId="0" borderId="0" xfId="997" applyFont="1"/>
    <xf numFmtId="0" fontId="155" fillId="0" borderId="0" xfId="1092"/>
    <xf numFmtId="0" fontId="79" fillId="0" borderId="0" xfId="997" applyFont="1"/>
    <xf numFmtId="0" fontId="115" fillId="0" borderId="0" xfId="1092" applyFont="1" applyAlignment="1">
      <alignment vertical="center"/>
    </xf>
    <xf numFmtId="0" fontId="84" fillId="0" borderId="0" xfId="1092" applyFont="1"/>
    <xf numFmtId="2" fontId="138" fillId="27" borderId="48" xfId="1041" applyNumberFormat="1" applyFont="1" applyFill="1" applyBorder="1" applyAlignment="1" applyProtection="1">
      <alignment horizontal="center" vertical="center" wrapText="1"/>
    </xf>
    <xf numFmtId="2" fontId="84" fillId="27" borderId="48" xfId="1092" applyNumberFormat="1" applyFont="1" applyFill="1" applyBorder="1" applyAlignment="1">
      <alignment horizontal="center"/>
    </xf>
    <xf numFmtId="176" fontId="84" fillId="27" borderId="49" xfId="1092" applyNumberFormat="1" applyFont="1" applyFill="1" applyBorder="1" applyAlignment="1">
      <alignment horizontal="center"/>
    </xf>
    <xf numFmtId="2" fontId="138" fillId="27" borderId="50" xfId="1041" applyNumberFormat="1" applyFont="1" applyFill="1" applyBorder="1" applyAlignment="1" applyProtection="1">
      <alignment horizontal="center" vertical="center" wrapText="1"/>
    </xf>
    <xf numFmtId="2" fontId="84" fillId="27" borderId="50" xfId="1092" applyNumberFormat="1" applyFont="1" applyFill="1" applyBorder="1" applyAlignment="1">
      <alignment horizontal="center"/>
    </xf>
    <xf numFmtId="176" fontId="84" fillId="27" borderId="51" xfId="1092" applyNumberFormat="1" applyFont="1" applyFill="1" applyBorder="1" applyAlignment="1">
      <alignment horizontal="center"/>
    </xf>
    <xf numFmtId="2" fontId="138" fillId="27" borderId="49" xfId="1041" applyNumberFormat="1" applyFont="1" applyFill="1" applyBorder="1" applyAlignment="1" applyProtection="1">
      <alignment horizontal="center" vertical="center" wrapText="1"/>
    </xf>
    <xf numFmtId="2" fontId="138" fillId="27" borderId="52" xfId="1041" applyNumberFormat="1" applyFont="1" applyFill="1" applyBorder="1" applyAlignment="1" applyProtection="1">
      <alignment horizontal="center" vertical="center" wrapText="1"/>
    </xf>
    <xf numFmtId="2" fontId="84" fillId="27" borderId="52" xfId="1092" applyNumberFormat="1" applyFont="1" applyFill="1" applyBorder="1" applyAlignment="1">
      <alignment horizontal="center"/>
    </xf>
    <xf numFmtId="176" fontId="84" fillId="27" borderId="53" xfId="1092" applyNumberFormat="1" applyFont="1" applyFill="1" applyBorder="1" applyAlignment="1">
      <alignment horizontal="center"/>
    </xf>
    <xf numFmtId="0" fontId="155" fillId="0" borderId="0" xfId="1092" applyAlignment="1">
      <alignment horizontal="center"/>
    </xf>
    <xf numFmtId="0" fontId="139" fillId="26" borderId="54" xfId="1069" applyFont="1" applyFill="1" applyBorder="1" applyAlignment="1" applyProtection="1">
      <alignment vertical="center" wrapText="1"/>
    </xf>
    <xf numFmtId="0" fontId="139" fillId="26" borderId="55" xfId="1069" applyFont="1" applyFill="1" applyBorder="1" applyAlignment="1" applyProtection="1">
      <alignment vertical="center" wrapText="1"/>
    </xf>
    <xf numFmtId="0" fontId="139" fillId="26" borderId="56" xfId="1069" applyFont="1" applyFill="1" applyBorder="1" applyAlignment="1" applyProtection="1">
      <alignment vertical="center" wrapText="1"/>
    </xf>
    <xf numFmtId="0" fontId="139" fillId="26" borderId="57" xfId="1069" applyFont="1" applyFill="1" applyBorder="1" applyAlignment="1" applyProtection="1">
      <alignment vertical="center" wrapText="1"/>
    </xf>
    <xf numFmtId="2" fontId="138" fillId="27" borderId="51" xfId="1041" applyNumberFormat="1" applyFont="1" applyFill="1" applyBorder="1" applyAlignment="1" applyProtection="1">
      <alignment horizontal="center" vertical="center" wrapText="1"/>
    </xf>
    <xf numFmtId="0" fontId="139" fillId="26" borderId="58" xfId="1069" applyFont="1" applyFill="1" applyBorder="1" applyAlignment="1" applyProtection="1">
      <alignment vertical="center" wrapText="1"/>
    </xf>
    <xf numFmtId="0" fontId="140" fillId="26" borderId="11" xfId="0" applyFont="1" applyFill="1" applyBorder="1" applyAlignment="1">
      <alignment horizontal="right" vertical="center" wrapText="1"/>
    </xf>
    <xf numFmtId="0" fontId="140" fillId="26" borderId="14" xfId="0" applyFont="1" applyFill="1" applyBorder="1" applyAlignment="1">
      <alignment horizontal="right" vertical="center" wrapText="1"/>
    </xf>
    <xf numFmtId="0" fontId="140" fillId="26" borderId="15" xfId="0" applyFont="1" applyFill="1" applyBorder="1" applyAlignment="1">
      <alignment horizontal="right" vertical="center" wrapText="1"/>
    </xf>
    <xf numFmtId="180" fontId="105" fillId="26" borderId="23" xfId="749" applyFont="1" applyFill="1" applyBorder="1"/>
    <xf numFmtId="0" fontId="140" fillId="26" borderId="23" xfId="0" applyFont="1" applyFill="1" applyBorder="1" applyAlignment="1">
      <alignment horizontal="right" vertical="center" wrapText="1"/>
    </xf>
    <xf numFmtId="180" fontId="65" fillId="26" borderId="26" xfId="749" applyFont="1" applyFill="1" applyBorder="1"/>
    <xf numFmtId="4" fontId="64" fillId="0" borderId="21" xfId="0" applyNumberFormat="1" applyFont="1" applyFill="1" applyBorder="1" applyAlignment="1">
      <alignment horizontal="right" vertical="top" wrapText="1"/>
    </xf>
    <xf numFmtId="4" fontId="64" fillId="0" borderId="11" xfId="0" applyNumberFormat="1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4" fontId="64" fillId="0" borderId="22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Fill="1" applyBorder="1" applyAlignment="1">
      <alignment horizontal="right" vertical="top" wrapText="1"/>
    </xf>
    <xf numFmtId="4" fontId="64" fillId="0" borderId="19" xfId="0" applyNumberFormat="1" applyFont="1" applyFill="1" applyBorder="1" applyAlignment="1">
      <alignment horizontal="right" vertical="top" wrapText="1"/>
    </xf>
    <xf numFmtId="180" fontId="64" fillId="26" borderId="26" xfId="749" applyFont="1" applyFill="1" applyBorder="1" applyAlignment="1">
      <alignment horizontal="left" indent="2"/>
    </xf>
    <xf numFmtId="180" fontId="64" fillId="26" borderId="26" xfId="749" applyFont="1" applyFill="1" applyBorder="1" applyAlignment="1">
      <alignment horizontal="left" vertical="top" wrapText="1" indent="6"/>
    </xf>
    <xf numFmtId="180" fontId="64" fillId="26" borderId="26" xfId="749" applyFont="1" applyFill="1" applyBorder="1" applyAlignment="1">
      <alignment horizontal="left" vertical="top" indent="6"/>
    </xf>
    <xf numFmtId="180" fontId="64" fillId="26" borderId="26" xfId="749" applyFont="1" applyFill="1" applyBorder="1" applyAlignment="1">
      <alignment horizontal="left" wrapText="1" indent="6"/>
    </xf>
    <xf numFmtId="185" fontId="64" fillId="26" borderId="26" xfId="1148" applyFont="1" applyFill="1" applyBorder="1" applyAlignment="1">
      <alignment horizontal="left" indent="6"/>
    </xf>
    <xf numFmtId="180" fontId="65" fillId="26" borderId="26" xfId="749" applyFont="1" applyFill="1" applyBorder="1" applyAlignment="1">
      <alignment wrapText="1"/>
    </xf>
    <xf numFmtId="180" fontId="64" fillId="26" borderId="26" xfId="749" applyFont="1" applyFill="1" applyBorder="1"/>
    <xf numFmtId="180" fontId="64" fillId="26" borderId="26" xfId="749" applyFont="1" applyFill="1" applyBorder="1" applyAlignment="1">
      <alignment horizontal="left" indent="11"/>
    </xf>
    <xf numFmtId="180" fontId="64" fillId="26" borderId="26" xfId="749" applyFont="1" applyFill="1" applyBorder="1" applyAlignment="1">
      <alignment horizontal="left" indent="7"/>
    </xf>
    <xf numFmtId="180" fontId="65" fillId="26" borderId="26" xfId="749" applyFont="1" applyFill="1" applyBorder="1" applyAlignment="1">
      <alignment horizontal="left" wrapText="1" indent="2"/>
    </xf>
    <xf numFmtId="180" fontId="65" fillId="26" borderId="25" xfId="749" applyFont="1" applyFill="1" applyBorder="1"/>
    <xf numFmtId="4" fontId="64" fillId="0" borderId="30" xfId="0" applyNumberFormat="1" applyFont="1" applyFill="1" applyBorder="1" applyAlignment="1">
      <alignment horizontal="right" vertical="top" wrapText="1"/>
    </xf>
    <xf numFmtId="4" fontId="64" fillId="0" borderId="28" xfId="0" applyNumberFormat="1" applyFont="1" applyFill="1" applyBorder="1" applyAlignment="1">
      <alignment horizontal="right" vertical="top" wrapText="1"/>
    </xf>
    <xf numFmtId="4" fontId="64" fillId="0" borderId="42" xfId="0" applyNumberFormat="1" applyFont="1" applyFill="1" applyBorder="1" applyAlignment="1">
      <alignment horizontal="right" vertical="top" wrapText="1"/>
    </xf>
    <xf numFmtId="0" fontId="156" fillId="0" borderId="15" xfId="906" applyBorder="1" applyAlignment="1">
      <alignment vertical="center"/>
    </xf>
    <xf numFmtId="0" fontId="156" fillId="0" borderId="25" xfId="905" applyBorder="1"/>
    <xf numFmtId="0" fontId="79" fillId="0" borderId="0" xfId="0" applyFont="1" applyBorder="1"/>
    <xf numFmtId="4" fontId="84" fillId="0" borderId="0" xfId="0" applyNumberFormat="1" applyFont="1" applyBorder="1"/>
    <xf numFmtId="0" fontId="63" fillId="25" borderId="0" xfId="905" applyFont="1" applyFill="1" applyBorder="1"/>
    <xf numFmtId="0" fontId="115" fillId="25" borderId="0" xfId="0" applyFont="1" applyFill="1" applyBorder="1"/>
    <xf numFmtId="0" fontId="112" fillId="25" borderId="0" xfId="0" applyFont="1" applyFill="1" applyBorder="1"/>
    <xf numFmtId="0" fontId="112" fillId="0" borderId="0" xfId="0" applyFont="1" applyBorder="1"/>
    <xf numFmtId="0" fontId="83" fillId="0" borderId="0" xfId="0" applyFont="1" applyBorder="1"/>
    <xf numFmtId="0" fontId="84" fillId="0" borderId="0" xfId="0" applyFont="1" applyBorder="1"/>
    <xf numFmtId="4" fontId="112" fillId="0" borderId="0" xfId="0" applyNumberFormat="1" applyFont="1" applyBorder="1"/>
    <xf numFmtId="0" fontId="136" fillId="0" borderId="0" xfId="0" applyFont="1" applyBorder="1"/>
    <xf numFmtId="0" fontId="115" fillId="0" borderId="0" xfId="0" applyFont="1" applyBorder="1"/>
    <xf numFmtId="0" fontId="32" fillId="26" borderId="30" xfId="1149" applyFont="1" applyFill="1" applyBorder="1"/>
    <xf numFmtId="0" fontId="32" fillId="26" borderId="28" xfId="1149" applyFont="1" applyFill="1" applyBorder="1" applyAlignment="1">
      <alignment textRotation="90"/>
    </xf>
    <xf numFmtId="0" fontId="115" fillId="26" borderId="28" xfId="1149" applyFont="1" applyFill="1" applyBorder="1" applyAlignment="1">
      <alignment textRotation="90" wrapText="1"/>
    </xf>
    <xf numFmtId="0" fontId="32" fillId="26" borderId="28" xfId="1149" applyFont="1" applyFill="1" applyBorder="1" applyAlignment="1">
      <alignment textRotation="90" wrapText="1"/>
    </xf>
    <xf numFmtId="4" fontId="32" fillId="26" borderId="28" xfId="1149" applyNumberFormat="1" applyFont="1" applyFill="1" applyBorder="1" applyAlignment="1">
      <alignment textRotation="90" wrapText="1"/>
    </xf>
    <xf numFmtId="2" fontId="32" fillId="26" borderId="28" xfId="1149" applyNumberFormat="1" applyFont="1" applyFill="1" applyBorder="1" applyAlignment="1">
      <alignment textRotation="90" wrapText="1"/>
    </xf>
    <xf numFmtId="4" fontId="32" fillId="26" borderId="42" xfId="1149" applyNumberFormat="1" applyFont="1" applyFill="1" applyBorder="1" applyAlignment="1">
      <alignment textRotation="90" wrapText="1"/>
    </xf>
    <xf numFmtId="0" fontId="32" fillId="26" borderId="0" xfId="1149" applyFont="1" applyFill="1" applyBorder="1"/>
    <xf numFmtId="4" fontId="49" fillId="0" borderId="0" xfId="1149" applyNumberFormat="1" applyFont="1" applyBorder="1"/>
    <xf numFmtId="2" fontId="49" fillId="0" borderId="0" xfId="1149" applyNumberFormat="1" applyFont="1" applyBorder="1"/>
    <xf numFmtId="4" fontId="32" fillId="0" borderId="19" xfId="1149" applyNumberFormat="1" applyFont="1" applyBorder="1"/>
    <xf numFmtId="0" fontId="32" fillId="26" borderId="14" xfId="1149" applyFont="1" applyFill="1" applyBorder="1"/>
    <xf numFmtId="4" fontId="49" fillId="0" borderId="14" xfId="1149" applyNumberFormat="1" applyFont="1" applyBorder="1"/>
    <xf numFmtId="2" fontId="49" fillId="0" borderId="14" xfId="1149" applyNumberFormat="1" applyFont="1" applyBorder="1"/>
    <xf numFmtId="4" fontId="32" fillId="0" borderId="15" xfId="1149" applyNumberFormat="1" applyFont="1" applyBorder="1"/>
    <xf numFmtId="4" fontId="115" fillId="0" borderId="19" xfId="0" applyNumberFormat="1" applyFont="1" applyBorder="1"/>
    <xf numFmtId="4" fontId="112" fillId="0" borderId="14" xfId="0" applyNumberFormat="1" applyFont="1" applyBorder="1"/>
    <xf numFmtId="4" fontId="115" fillId="0" borderId="15" xfId="0" applyNumberFormat="1" applyFont="1" applyBorder="1"/>
    <xf numFmtId="0" fontId="105" fillId="26" borderId="0" xfId="1081" applyFont="1" applyFill="1" applyBorder="1"/>
    <xf numFmtId="4" fontId="95" fillId="0" borderId="0" xfId="1081" applyNumberFormat="1" applyFont="1" applyBorder="1"/>
    <xf numFmtId="2" fontId="95" fillId="0" borderId="0" xfId="1081" applyNumberFormat="1" applyFont="1" applyBorder="1"/>
    <xf numFmtId="0" fontId="95" fillId="0" borderId="0" xfId="1081" applyFont="1" applyBorder="1"/>
    <xf numFmtId="0" fontId="116" fillId="0" borderId="0" xfId="0" applyFont="1" applyBorder="1"/>
    <xf numFmtId="0" fontId="66" fillId="0" borderId="0" xfId="0" applyFont="1" applyBorder="1"/>
    <xf numFmtId="43" fontId="112" fillId="0" borderId="0" xfId="568" applyFont="1" applyBorder="1"/>
    <xf numFmtId="0" fontId="65" fillId="26" borderId="30" xfId="1081" applyFont="1" applyFill="1" applyBorder="1" applyAlignment="1">
      <alignment wrapText="1"/>
    </xf>
    <xf numFmtId="4" fontId="65" fillId="26" borderId="28" xfId="1081" applyNumberFormat="1" applyFont="1" applyFill="1" applyBorder="1" applyAlignment="1">
      <alignment textRotation="90" wrapText="1"/>
    </xf>
    <xf numFmtId="2" fontId="65" fillId="26" borderId="28" xfId="1081" applyNumberFormat="1" applyFont="1" applyFill="1" applyBorder="1" applyAlignment="1">
      <alignment textRotation="90" wrapText="1"/>
    </xf>
    <xf numFmtId="0" fontId="65" fillId="26" borderId="42" xfId="1081" applyFont="1" applyFill="1" applyBorder="1" applyAlignment="1">
      <alignment textRotation="90" wrapText="1"/>
    </xf>
    <xf numFmtId="2" fontId="105" fillId="0" borderId="19" xfId="1081" applyNumberFormat="1" applyFont="1" applyBorder="1"/>
    <xf numFmtId="0" fontId="105" fillId="26" borderId="14" xfId="1081" applyFont="1" applyFill="1" applyBorder="1"/>
    <xf numFmtId="4" fontId="95" fillId="0" borderId="14" xfId="1081" applyNumberFormat="1" applyFont="1" applyBorder="1"/>
    <xf numFmtId="2" fontId="95" fillId="0" borderId="14" xfId="1081" applyNumberFormat="1" applyFont="1" applyBorder="1"/>
    <xf numFmtId="0" fontId="95" fillId="0" borderId="14" xfId="1081" applyFont="1" applyBorder="1"/>
    <xf numFmtId="2" fontId="105" fillId="0" borderId="15" xfId="1081" applyNumberFormat="1" applyFont="1" applyBorder="1"/>
    <xf numFmtId="0" fontId="79" fillId="0" borderId="0" xfId="0" applyFont="1" applyBorder="1" applyAlignment="1">
      <alignment horizontal="left"/>
    </xf>
    <xf numFmtId="0" fontId="65" fillId="26" borderId="0" xfId="1160" applyFont="1" applyFill="1" applyBorder="1"/>
    <xf numFmtId="4" fontId="64" fillId="0" borderId="0" xfId="1160" applyNumberFormat="1" applyFont="1" applyBorder="1"/>
    <xf numFmtId="2" fontId="64" fillId="0" borderId="0" xfId="1160" applyNumberFormat="1" applyFont="1" applyBorder="1"/>
    <xf numFmtId="0" fontId="65" fillId="26" borderId="30" xfId="1160" applyFont="1" applyFill="1" applyBorder="1" applyAlignment="1">
      <alignment wrapText="1"/>
    </xf>
    <xf numFmtId="0" fontId="65" fillId="26" borderId="28" xfId="1160" applyFont="1" applyFill="1" applyBorder="1" applyAlignment="1">
      <alignment textRotation="90" wrapText="1"/>
    </xf>
    <xf numFmtId="4" fontId="65" fillId="26" borderId="28" xfId="1160" applyNumberFormat="1" applyFont="1" applyFill="1" applyBorder="1" applyAlignment="1">
      <alignment textRotation="90" wrapText="1"/>
    </xf>
    <xf numFmtId="2" fontId="65" fillId="26" borderId="28" xfId="1160" applyNumberFormat="1" applyFont="1" applyFill="1" applyBorder="1" applyAlignment="1">
      <alignment textRotation="90" wrapText="1"/>
    </xf>
    <xf numFmtId="4" fontId="65" fillId="26" borderId="42" xfId="1160" applyNumberFormat="1" applyFont="1" applyFill="1" applyBorder="1" applyAlignment="1">
      <alignment textRotation="90" wrapText="1"/>
    </xf>
    <xf numFmtId="4" fontId="65" fillId="0" borderId="19" xfId="1160" applyNumberFormat="1" applyFont="1" applyBorder="1"/>
    <xf numFmtId="0" fontId="65" fillId="26" borderId="14" xfId="1160" applyFont="1" applyFill="1" applyBorder="1"/>
    <xf numFmtId="4" fontId="64" fillId="0" borderId="14" xfId="1160" applyNumberFormat="1" applyFont="1" applyBorder="1"/>
    <xf numFmtId="2" fontId="64" fillId="0" borderId="14" xfId="1160" applyNumberFormat="1" applyFont="1" applyBorder="1"/>
    <xf numFmtId="4" fontId="65" fillId="0" borderId="15" xfId="1160" applyNumberFormat="1" applyFont="1" applyBorder="1"/>
    <xf numFmtId="4" fontId="83" fillId="0" borderId="19" xfId="0" applyNumberFormat="1" applyFont="1" applyBorder="1"/>
    <xf numFmtId="4" fontId="84" fillId="0" borderId="14" xfId="0" applyNumberFormat="1" applyFont="1" applyBorder="1"/>
    <xf numFmtId="4" fontId="83" fillId="0" borderId="15" xfId="0" applyNumberFormat="1" applyFont="1" applyBorder="1"/>
    <xf numFmtId="0" fontId="55" fillId="0" borderId="0" xfId="945" applyFont="1" applyFill="1" applyBorder="1" applyAlignment="1">
      <alignment vertical="top" wrapText="1"/>
    </xf>
    <xf numFmtId="0" fontId="19" fillId="0" borderId="0" xfId="945" applyFont="1" applyFill="1" applyBorder="1"/>
    <xf numFmtId="43" fontId="19" fillId="0" borderId="0" xfId="945" applyNumberFormat="1" applyFont="1" applyFill="1" applyBorder="1"/>
    <xf numFmtId="43" fontId="19" fillId="0" borderId="0" xfId="570" applyFont="1" applyFill="1" applyBorder="1"/>
    <xf numFmtId="0" fontId="49" fillId="0" borderId="0" xfId="945" applyFont="1" applyFill="1" applyBorder="1"/>
    <xf numFmtId="43" fontId="49" fillId="0" borderId="0" xfId="945" applyNumberFormat="1" applyFont="1" applyFill="1" applyBorder="1"/>
    <xf numFmtId="0" fontId="32" fillId="0" borderId="0" xfId="945" applyFont="1" applyFill="1" applyBorder="1"/>
    <xf numFmtId="43" fontId="49" fillId="0" borderId="0" xfId="570" applyFont="1" applyFill="1" applyBorder="1"/>
    <xf numFmtId="0" fontId="49" fillId="0" borderId="0" xfId="945" applyFont="1" applyBorder="1"/>
    <xf numFmtId="0" fontId="32" fillId="0" borderId="0" xfId="945" applyFont="1" applyFill="1" applyBorder="1" applyAlignment="1">
      <alignment horizontal="center"/>
    </xf>
    <xf numFmtId="43" fontId="32" fillId="0" borderId="0" xfId="945" applyNumberFormat="1" applyFont="1" applyFill="1" applyBorder="1"/>
    <xf numFmtId="43" fontId="32" fillId="0" borderId="0" xfId="570" applyFont="1" applyFill="1" applyBorder="1"/>
    <xf numFmtId="0" fontId="32" fillId="0" borderId="0" xfId="945" applyFont="1" applyBorder="1"/>
    <xf numFmtId="43" fontId="32" fillId="0" borderId="0" xfId="570" applyFont="1" applyFill="1" applyBorder="1" applyProtection="1"/>
    <xf numFmtId="43" fontId="32" fillId="0" borderId="0" xfId="945" applyNumberFormat="1" applyFont="1" applyFill="1" applyBorder="1" applyProtection="1"/>
    <xf numFmtId="43" fontId="49" fillId="0" borderId="0" xfId="945" applyNumberFormat="1" applyFont="1" applyFill="1" applyBorder="1" applyProtection="1"/>
    <xf numFmtId="43" fontId="49" fillId="0" borderId="0" xfId="570" applyFont="1" applyFill="1" applyBorder="1" applyProtection="1"/>
    <xf numFmtId="43" fontId="150" fillId="0" borderId="0" xfId="945" applyNumberFormat="1" applyFont="1" applyFill="1" applyBorder="1" applyProtection="1"/>
    <xf numFmtId="43" fontId="49" fillId="0" borderId="0" xfId="570" applyFont="1" applyFill="1" applyBorder="1" applyAlignment="1">
      <alignment horizontal="center"/>
    </xf>
    <xf numFmtId="43" fontId="49" fillId="0" borderId="0" xfId="945" applyNumberFormat="1" applyFont="1" applyFill="1" applyBorder="1" applyAlignment="1" applyProtection="1"/>
    <xf numFmtId="43" fontId="49" fillId="0" borderId="0" xfId="570" applyFont="1" applyFill="1" applyBorder="1" applyAlignment="1" applyProtection="1">
      <alignment horizontal="left"/>
    </xf>
    <xf numFmtId="43" fontId="32" fillId="0" borderId="0" xfId="945" applyNumberFormat="1" applyFont="1" applyFill="1" applyBorder="1" applyAlignment="1" applyProtection="1">
      <alignment horizontal="left"/>
    </xf>
    <xf numFmtId="43" fontId="49" fillId="0" borderId="0" xfId="945" applyNumberFormat="1" applyFont="1" applyFill="1" applyBorder="1" applyAlignment="1" applyProtection="1">
      <alignment horizontal="left"/>
    </xf>
    <xf numFmtId="43" fontId="150" fillId="0" borderId="0" xfId="945" applyNumberFormat="1" applyFont="1" applyFill="1" applyBorder="1" applyAlignment="1" applyProtection="1">
      <alignment horizontal="left"/>
    </xf>
    <xf numFmtId="43" fontId="49" fillId="0" borderId="0" xfId="945" applyNumberFormat="1" applyFont="1" applyFill="1" applyBorder="1" applyAlignment="1" applyProtection="1">
      <alignment horizontal="left" indent="1"/>
    </xf>
    <xf numFmtId="43" fontId="32" fillId="0" borderId="0" xfId="570" applyFont="1" applyFill="1" applyBorder="1" applyAlignment="1">
      <alignment horizontal="center"/>
    </xf>
    <xf numFmtId="43" fontId="32" fillId="0" borderId="0" xfId="570" applyFont="1" applyFill="1" applyBorder="1" applyAlignment="1">
      <alignment horizontal="center" wrapText="1"/>
    </xf>
    <xf numFmtId="43" fontId="32" fillId="0" borderId="0" xfId="945" applyNumberFormat="1" applyFont="1" applyFill="1" applyBorder="1" applyAlignment="1" applyProtection="1">
      <alignment horizontal="left" indent="1"/>
    </xf>
    <xf numFmtId="43" fontId="49" fillId="0" borderId="0" xfId="945" applyNumberFormat="1" applyFont="1" applyFill="1" applyBorder="1" applyAlignment="1" applyProtection="1">
      <alignment horizontal="left" indent="9"/>
    </xf>
    <xf numFmtId="43" fontId="32" fillId="0" borderId="0" xfId="945" applyNumberFormat="1" applyFont="1" applyFill="1" applyBorder="1" applyAlignment="1" applyProtection="1">
      <alignment horizontal="left" indent="3"/>
    </xf>
    <xf numFmtId="43" fontId="150" fillId="0" borderId="0" xfId="945" applyNumberFormat="1" applyFont="1" applyFill="1" applyBorder="1" applyAlignment="1" applyProtection="1">
      <alignment horizontal="left" indent="3"/>
    </xf>
    <xf numFmtId="0" fontId="34" fillId="27" borderId="0" xfId="945" applyFont="1" applyFill="1" applyBorder="1" applyAlignment="1">
      <alignment wrapText="1"/>
    </xf>
    <xf numFmtId="0" fontId="68" fillId="0" borderId="0" xfId="978" applyFont="1" applyBorder="1" applyAlignment="1">
      <alignment wrapText="1"/>
    </xf>
    <xf numFmtId="0" fontId="68" fillId="27" borderId="0" xfId="978" applyFont="1" applyFill="1" applyBorder="1" applyAlignment="1">
      <alignment wrapText="1"/>
    </xf>
    <xf numFmtId="0" fontId="34" fillId="0" borderId="0" xfId="945" applyFont="1" applyBorder="1" applyAlignment="1">
      <alignment wrapText="1"/>
    </xf>
    <xf numFmtId="0" fontId="34" fillId="26" borderId="22" xfId="945" applyFont="1" applyFill="1" applyBorder="1" applyAlignment="1">
      <alignment wrapText="1"/>
    </xf>
    <xf numFmtId="0" fontId="32" fillId="0" borderId="19" xfId="945" applyFont="1" applyFill="1" applyBorder="1" applyAlignment="1">
      <alignment horizontal="center"/>
    </xf>
    <xf numFmtId="0" fontId="33" fillId="26" borderId="22" xfId="945" applyFont="1" applyFill="1" applyBorder="1" applyAlignment="1">
      <alignment wrapText="1"/>
    </xf>
    <xf numFmtId="43" fontId="32" fillId="0" borderId="19" xfId="945" applyNumberFormat="1" applyFont="1" applyFill="1" applyBorder="1"/>
    <xf numFmtId="0" fontId="34" fillId="26" borderId="22" xfId="945" applyFont="1" applyFill="1" applyBorder="1" applyAlignment="1" applyProtection="1">
      <alignment wrapText="1"/>
    </xf>
    <xf numFmtId="43" fontId="32" fillId="0" borderId="19" xfId="570" applyFont="1" applyFill="1" applyBorder="1"/>
    <xf numFmtId="0" fontId="33" fillId="26" borderId="22" xfId="945" applyFont="1" applyFill="1" applyBorder="1" applyAlignment="1" applyProtection="1">
      <alignment wrapText="1"/>
    </xf>
    <xf numFmtId="43" fontId="32" fillId="0" borderId="19" xfId="570" applyFont="1" applyFill="1" applyBorder="1" applyProtection="1"/>
    <xf numFmtId="43" fontId="49" fillId="0" borderId="19" xfId="570" applyFont="1" applyFill="1" applyBorder="1"/>
    <xf numFmtId="0" fontId="151" fillId="26" borderId="22" xfId="945" applyFont="1" applyFill="1" applyBorder="1" applyAlignment="1" applyProtection="1">
      <alignment wrapText="1"/>
    </xf>
    <xf numFmtId="43" fontId="49" fillId="0" borderId="19" xfId="570" applyFont="1" applyFill="1" applyBorder="1" applyAlignment="1">
      <alignment horizontal="center"/>
    </xf>
    <xf numFmtId="43" fontId="49" fillId="0" borderId="19" xfId="570" applyFont="1" applyFill="1" applyBorder="1" applyAlignment="1" applyProtection="1">
      <alignment horizontal="left"/>
    </xf>
    <xf numFmtId="0" fontId="151" fillId="26" borderId="23" xfId="945" applyFont="1" applyFill="1" applyBorder="1" applyAlignment="1" applyProtection="1">
      <alignment wrapText="1"/>
    </xf>
    <xf numFmtId="43" fontId="150" fillId="0" borderId="14" xfId="945" applyNumberFormat="1" applyFont="1" applyFill="1" applyBorder="1" applyProtection="1"/>
    <xf numFmtId="43" fontId="49" fillId="0" borderId="14" xfId="570" applyFont="1" applyFill="1" applyBorder="1"/>
    <xf numFmtId="43" fontId="49" fillId="0" borderId="15" xfId="570" applyFont="1" applyFill="1" applyBorder="1"/>
    <xf numFmtId="0" fontId="151" fillId="26" borderId="22" xfId="945" applyFont="1" applyFill="1" applyBorder="1" applyAlignment="1" applyProtection="1">
      <alignment horizontal="left" wrapText="1" indent="22"/>
    </xf>
    <xf numFmtId="0" fontId="151" fillId="26" borderId="22" xfId="945" applyFont="1" applyFill="1" applyBorder="1" applyAlignment="1" applyProtection="1">
      <alignment horizontal="left" wrapText="1" indent="28"/>
    </xf>
    <xf numFmtId="0" fontId="151" fillId="26" borderId="22" xfId="945" applyFont="1" applyFill="1" applyBorder="1" applyAlignment="1" applyProtection="1">
      <alignment horizontal="left" wrapText="1" indent="29"/>
    </xf>
    <xf numFmtId="0" fontId="151" fillId="26" borderId="22" xfId="945" applyFont="1" applyFill="1" applyBorder="1" applyAlignment="1" applyProtection="1">
      <alignment horizontal="left" wrapText="1" indent="30"/>
    </xf>
    <xf numFmtId="0" fontId="34" fillId="26" borderId="22" xfId="945" applyFont="1" applyFill="1" applyBorder="1" applyAlignment="1" applyProtection="1">
      <alignment horizontal="left" wrapText="1" indent="22"/>
    </xf>
    <xf numFmtId="0" fontId="34" fillId="26" borderId="22" xfId="945" applyFont="1" applyFill="1" applyBorder="1" applyAlignment="1" applyProtection="1">
      <alignment horizontal="left" wrapText="1" indent="23"/>
    </xf>
    <xf numFmtId="0" fontId="151" fillId="26" borderId="22" xfId="945" applyFont="1" applyFill="1" applyBorder="1" applyAlignment="1" applyProtection="1">
      <alignment horizontal="left" wrapText="1" indent="36"/>
    </xf>
    <xf numFmtId="0" fontId="151" fillId="26" borderId="22" xfId="945" applyFont="1" applyFill="1" applyBorder="1" applyAlignment="1" applyProtection="1">
      <alignment horizontal="left" wrapText="1" indent="23"/>
    </xf>
    <xf numFmtId="0" fontId="34" fillId="26" borderId="22" xfId="945" applyFont="1" applyFill="1" applyBorder="1" applyAlignment="1" applyProtection="1">
      <alignment horizontal="left" wrapText="1" indent="16"/>
    </xf>
    <xf numFmtId="0" fontId="33" fillId="26" borderId="22" xfId="945" applyFont="1" applyFill="1" applyBorder="1" applyAlignment="1">
      <alignment horizontal="left" wrapText="1"/>
    </xf>
    <xf numFmtId="43" fontId="32" fillId="0" borderId="19" xfId="570" applyFont="1" applyFill="1" applyBorder="1" applyAlignment="1">
      <alignment horizontal="center"/>
    </xf>
    <xf numFmtId="0" fontId="33" fillId="26" borderId="23" xfId="945" applyFont="1" applyFill="1" applyBorder="1" applyAlignment="1">
      <alignment horizontal="left" wrapText="1"/>
    </xf>
    <xf numFmtId="0" fontId="34" fillId="26" borderId="22" xfId="945" applyFont="1" applyFill="1" applyBorder="1" applyAlignment="1" applyProtection="1">
      <alignment horizontal="left" wrapText="1"/>
    </xf>
    <xf numFmtId="0" fontId="151" fillId="26" borderId="22" xfId="945" applyFont="1" applyFill="1" applyBorder="1" applyAlignment="1" applyProtection="1">
      <alignment horizontal="left" wrapText="1"/>
    </xf>
    <xf numFmtId="0" fontId="33" fillId="26" borderId="23" xfId="945" applyFont="1" applyFill="1" applyBorder="1" applyAlignment="1" applyProtection="1">
      <alignment wrapText="1"/>
    </xf>
    <xf numFmtId="43" fontId="32" fillId="0" borderId="14" xfId="945" applyNumberFormat="1" applyFont="1" applyFill="1" applyBorder="1" applyProtection="1"/>
    <xf numFmtId="43" fontId="32" fillId="0" borderId="14" xfId="570" applyFont="1" applyFill="1" applyBorder="1"/>
    <xf numFmtId="43" fontId="32" fillId="0" borderId="15" xfId="570" applyFont="1" applyFill="1" applyBorder="1"/>
    <xf numFmtId="0" fontId="34" fillId="26" borderId="22" xfId="945" applyFont="1" applyFill="1" applyBorder="1" applyAlignment="1" applyProtection="1">
      <alignment horizontal="left" wrapText="1" indent="24"/>
    </xf>
    <xf numFmtId="0" fontId="151" fillId="26" borderId="22" xfId="945" applyFont="1" applyFill="1" applyBorder="1" applyAlignment="1" applyProtection="1">
      <alignment horizontal="left" wrapText="1" indent="25"/>
    </xf>
    <xf numFmtId="0" fontId="34" fillId="26" borderId="22" xfId="945" applyFont="1" applyFill="1" applyBorder="1" applyAlignment="1" applyProtection="1">
      <alignment horizontal="left" wrapText="1" indent="30"/>
    </xf>
    <xf numFmtId="0" fontId="34" fillId="26" borderId="22" xfId="945" applyFont="1" applyFill="1" applyBorder="1" applyAlignment="1" applyProtection="1">
      <alignment horizontal="left" wrapText="1" indent="29"/>
    </xf>
    <xf numFmtId="0" fontId="34" fillId="26" borderId="22" xfId="945" applyFont="1" applyFill="1" applyBorder="1" applyAlignment="1" applyProtection="1">
      <alignment horizontal="left" wrapText="1" indent="21"/>
    </xf>
    <xf numFmtId="0" fontId="34" fillId="26" borderId="22" xfId="945" applyFont="1" applyFill="1" applyBorder="1" applyAlignment="1" applyProtection="1">
      <alignment horizontal="left" wrapText="1" indent="31"/>
    </xf>
    <xf numFmtId="0" fontId="34" fillId="26" borderId="23" xfId="945" applyFont="1" applyFill="1" applyBorder="1" applyAlignment="1" applyProtection="1">
      <alignment wrapText="1"/>
    </xf>
    <xf numFmtId="43" fontId="49" fillId="0" borderId="14" xfId="570" applyFont="1" applyFill="1" applyBorder="1" applyAlignment="1">
      <alignment horizontal="center"/>
    </xf>
    <xf numFmtId="43" fontId="49" fillId="0" borderId="14" xfId="945" applyNumberFormat="1" applyFont="1" applyFill="1" applyBorder="1" applyProtection="1"/>
    <xf numFmtId="43" fontId="49" fillId="0" borderId="19" xfId="945" applyNumberFormat="1" applyFont="1" applyFill="1" applyBorder="1"/>
    <xf numFmtId="0" fontId="34" fillId="26" borderId="22" xfId="945" applyFont="1" applyFill="1" applyBorder="1" applyAlignment="1" applyProtection="1">
      <alignment horizontal="left" wrapText="1" indent="28"/>
    </xf>
    <xf numFmtId="43" fontId="49" fillId="0" borderId="15" xfId="570" applyFont="1" applyFill="1" applyBorder="1" applyAlignment="1">
      <alignment horizontal="center"/>
    </xf>
    <xf numFmtId="0" fontId="34" fillId="26" borderId="22" xfId="945" applyFont="1" applyFill="1" applyBorder="1" applyAlignment="1" applyProtection="1">
      <alignment horizontal="left" wrapText="1" indent="10"/>
    </xf>
    <xf numFmtId="0" fontId="34" fillId="26" borderId="22" xfId="945" applyFont="1" applyFill="1" applyBorder="1" applyAlignment="1">
      <alignment horizontal="left" wrapText="1" indent="15"/>
    </xf>
    <xf numFmtId="0" fontId="34" fillId="26" borderId="22" xfId="945" applyFont="1" applyFill="1" applyBorder="1" applyAlignment="1" applyProtection="1">
      <alignment horizontal="left" wrapText="1" indent="9"/>
    </xf>
    <xf numFmtId="43" fontId="32" fillId="0" borderId="19" xfId="570" applyFont="1" applyFill="1" applyBorder="1" applyAlignment="1">
      <alignment horizontal="center" wrapText="1"/>
    </xf>
    <xf numFmtId="0" fontId="34" fillId="26" borderId="22" xfId="945" applyFont="1" applyFill="1" applyBorder="1" applyAlignment="1">
      <alignment horizontal="left" wrapText="1" indent="17"/>
    </xf>
    <xf numFmtId="0" fontId="151" fillId="26" borderId="22" xfId="945" applyFont="1" applyFill="1" applyBorder="1" applyAlignment="1" applyProtection="1">
      <alignment horizontal="left" wrapText="1" indent="16"/>
    </xf>
    <xf numFmtId="0" fontId="33" fillId="26" borderId="22" xfId="945" applyFont="1" applyFill="1" applyBorder="1" applyAlignment="1" applyProtection="1">
      <alignment horizontal="left" wrapText="1"/>
    </xf>
    <xf numFmtId="0" fontId="34" fillId="26" borderId="22" xfId="945" applyFont="1" applyFill="1" applyBorder="1" applyAlignment="1" applyProtection="1">
      <alignment horizontal="left" wrapText="1" indent="18"/>
    </xf>
    <xf numFmtId="0" fontId="34" fillId="26" borderId="22" xfId="945" applyFont="1" applyFill="1" applyBorder="1" applyAlignment="1" applyProtection="1">
      <alignment horizontal="left" wrapText="1" indent="35"/>
    </xf>
    <xf numFmtId="0" fontId="151" fillId="26" borderId="22" xfId="945" applyFont="1" applyFill="1" applyBorder="1" applyAlignment="1" applyProtection="1">
      <alignment horizontal="left" wrapText="1" indent="35"/>
    </xf>
    <xf numFmtId="0" fontId="151" fillId="26" borderId="22" xfId="945" applyFont="1" applyFill="1" applyBorder="1" applyAlignment="1" applyProtection="1">
      <alignment horizontal="left" wrapText="1" indent="42"/>
    </xf>
    <xf numFmtId="0" fontId="151" fillId="26" borderId="22" xfId="945" applyFont="1" applyFill="1" applyBorder="1" applyAlignment="1" applyProtection="1">
      <alignment horizontal="left" wrapText="1" indent="38"/>
    </xf>
    <xf numFmtId="0" fontId="151" fillId="26" borderId="22" xfId="945" applyFont="1" applyFill="1" applyBorder="1" applyAlignment="1" applyProtection="1">
      <alignment horizontal="left" wrapText="1" indent="27"/>
    </xf>
    <xf numFmtId="0" fontId="34" fillId="26" borderId="22" xfId="945" applyFont="1" applyFill="1" applyBorder="1" applyAlignment="1">
      <alignment horizontal="left" wrapText="1" indent="20"/>
    </xf>
    <xf numFmtId="0" fontId="7" fillId="0" borderId="0" xfId="945" applyBorder="1"/>
    <xf numFmtId="0" fontId="54" fillId="0" borderId="0" xfId="945" applyFont="1" applyBorder="1"/>
    <xf numFmtId="43" fontId="7" fillId="0" borderId="0" xfId="945" applyNumberFormat="1" applyBorder="1"/>
    <xf numFmtId="43" fontId="19" fillId="0" borderId="0" xfId="570" applyFont="1" applyFill="1" applyBorder="1" applyAlignment="1">
      <alignment horizontal="center"/>
    </xf>
    <xf numFmtId="43" fontId="53" fillId="0" borderId="0" xfId="945" applyNumberFormat="1" applyFont="1" applyFill="1" applyBorder="1"/>
    <xf numFmtId="43" fontId="53" fillId="0" borderId="0" xfId="570" applyFont="1" applyFill="1" applyBorder="1"/>
    <xf numFmtId="43" fontId="53" fillId="0" borderId="0" xfId="570" applyFont="1" applyFill="1" applyBorder="1" applyProtection="1"/>
    <xf numFmtId="43" fontId="53" fillId="0" borderId="0" xfId="945" applyNumberFormat="1" applyFont="1" applyFill="1" applyBorder="1" applyProtection="1"/>
    <xf numFmtId="43" fontId="19" fillId="0" borderId="0" xfId="945" applyNumberFormat="1" applyFont="1" applyFill="1" applyBorder="1" applyProtection="1"/>
    <xf numFmtId="43" fontId="19" fillId="0" borderId="0" xfId="570" applyFont="1" applyFill="1" applyBorder="1" applyProtection="1"/>
    <xf numFmtId="43" fontId="57" fillId="0" borderId="0" xfId="945" applyNumberFormat="1" applyFont="1" applyFill="1" applyBorder="1" applyProtection="1"/>
    <xf numFmtId="43" fontId="19" fillId="0" borderId="0" xfId="945" applyNumberFormat="1" applyFont="1" applyFill="1" applyBorder="1" applyAlignment="1" applyProtection="1"/>
    <xf numFmtId="43" fontId="19" fillId="0" borderId="0" xfId="570" applyFont="1" applyFill="1" applyBorder="1" applyAlignment="1" applyProtection="1">
      <alignment horizontal="left"/>
    </xf>
    <xf numFmtId="43" fontId="53" fillId="0" borderId="0" xfId="945" applyNumberFormat="1" applyFont="1" applyFill="1" applyBorder="1" applyAlignment="1" applyProtection="1">
      <alignment horizontal="left"/>
    </xf>
    <xf numFmtId="43" fontId="19" fillId="0" borderId="0" xfId="945" applyNumberFormat="1" applyFont="1" applyFill="1" applyBorder="1" applyAlignment="1" applyProtection="1">
      <alignment horizontal="left"/>
    </xf>
    <xf numFmtId="43" fontId="57" fillId="0" borderId="0" xfId="945" applyNumberFormat="1" applyFont="1" applyFill="1" applyBorder="1" applyAlignment="1" applyProtection="1">
      <alignment horizontal="left"/>
    </xf>
    <xf numFmtId="43" fontId="19" fillId="0" borderId="0" xfId="945" applyNumberFormat="1" applyFont="1" applyFill="1" applyBorder="1" applyAlignment="1" applyProtection="1">
      <alignment horizontal="left" indent="1"/>
    </xf>
    <xf numFmtId="43" fontId="53" fillId="0" borderId="0" xfId="570" applyFont="1" applyFill="1" applyBorder="1" applyAlignment="1">
      <alignment horizontal="center"/>
    </xf>
    <xf numFmtId="43" fontId="53" fillId="0" borderId="0" xfId="570" applyFont="1" applyFill="1" applyBorder="1" applyAlignment="1">
      <alignment horizontal="center" wrapText="1"/>
    </xf>
    <xf numFmtId="43" fontId="53" fillId="0" borderId="0" xfId="945" applyNumberFormat="1" applyFont="1" applyFill="1" applyBorder="1" applyAlignment="1" applyProtection="1">
      <alignment horizontal="left" indent="3"/>
    </xf>
    <xf numFmtId="43" fontId="57" fillId="0" borderId="0" xfId="945" applyNumberFormat="1" applyFont="1" applyFill="1" applyBorder="1" applyAlignment="1" applyProtection="1">
      <alignment horizontal="left" indent="3"/>
    </xf>
    <xf numFmtId="0" fontId="34" fillId="29" borderId="30" xfId="945" applyFont="1" applyFill="1" applyBorder="1" applyAlignment="1">
      <alignment wrapText="1"/>
    </xf>
    <xf numFmtId="0" fontId="33" fillId="29" borderId="30" xfId="945" applyFont="1" applyFill="1" applyBorder="1" applyAlignment="1">
      <alignment wrapText="1"/>
    </xf>
    <xf numFmtId="0" fontId="19" fillId="29" borderId="23" xfId="945" applyFont="1" applyFill="1" applyBorder="1"/>
    <xf numFmtId="0" fontId="34" fillId="29" borderId="22" xfId="945" applyFont="1" applyFill="1" applyBorder="1" applyAlignment="1">
      <alignment wrapText="1"/>
    </xf>
    <xf numFmtId="0" fontId="53" fillId="0" borderId="14" xfId="945" applyFont="1" applyFill="1" applyBorder="1" applyAlignment="1">
      <alignment horizontal="center"/>
    </xf>
    <xf numFmtId="0" fontId="53" fillId="0" borderId="15" xfId="945" applyFont="1" applyFill="1" applyBorder="1" applyAlignment="1">
      <alignment horizontal="center"/>
    </xf>
    <xf numFmtId="43" fontId="53" fillId="0" borderId="0" xfId="945" applyNumberFormat="1" applyFont="1" applyFill="1" applyBorder="1" applyAlignment="1" applyProtection="1">
      <alignment horizontal="left" indent="1"/>
    </xf>
    <xf numFmtId="43" fontId="19" fillId="0" borderId="0" xfId="945" applyNumberFormat="1" applyFont="1" applyFill="1" applyBorder="1" applyAlignment="1" applyProtection="1">
      <alignment horizontal="left" indent="9"/>
    </xf>
    <xf numFmtId="0" fontId="34" fillId="29" borderId="22" xfId="945" applyFont="1" applyFill="1" applyBorder="1" applyAlignment="1" applyProtection="1">
      <alignment wrapText="1"/>
    </xf>
    <xf numFmtId="0" fontId="19" fillId="29" borderId="21" xfId="945" applyFont="1" applyFill="1" applyBorder="1"/>
    <xf numFmtId="0" fontId="33" fillId="29" borderId="22" xfId="945" applyFont="1" applyFill="1" applyBorder="1" applyAlignment="1">
      <alignment wrapText="1"/>
    </xf>
    <xf numFmtId="0" fontId="33" fillId="29" borderId="22" xfId="945" applyFont="1" applyFill="1" applyBorder="1" applyAlignment="1" applyProtection="1">
      <alignment wrapText="1"/>
    </xf>
    <xf numFmtId="0" fontId="151" fillId="29" borderId="22" xfId="945" applyFont="1" applyFill="1" applyBorder="1" applyAlignment="1" applyProtection="1">
      <alignment wrapText="1"/>
    </xf>
    <xf numFmtId="0" fontId="34" fillId="29" borderId="22" xfId="945" applyFont="1" applyFill="1" applyBorder="1" applyAlignment="1" applyProtection="1">
      <alignment horizontal="left" wrapText="1" indent="15"/>
    </xf>
    <xf numFmtId="0" fontId="151" fillId="29" borderId="22" xfId="945" applyFont="1" applyFill="1" applyBorder="1" applyAlignment="1" applyProtection="1">
      <alignment horizontal="left" wrapText="1" indent="22"/>
    </xf>
    <xf numFmtId="0" fontId="151" fillId="29" borderId="22" xfId="945" applyFont="1" applyFill="1" applyBorder="1" applyAlignment="1" applyProtection="1">
      <alignment horizontal="left" wrapText="1" indent="28"/>
    </xf>
    <xf numFmtId="0" fontId="151" fillId="29" borderId="22" xfId="945" applyFont="1" applyFill="1" applyBorder="1" applyAlignment="1" applyProtection="1">
      <alignment horizontal="left" wrapText="1" indent="29"/>
    </xf>
    <xf numFmtId="0" fontId="34" fillId="29" borderId="22" xfId="945" applyFont="1" applyFill="1" applyBorder="1" applyAlignment="1" applyProtection="1">
      <alignment horizontal="left" wrapText="1" indent="23"/>
    </xf>
    <xf numFmtId="0" fontId="151" fillId="29" borderId="22" xfId="945" applyFont="1" applyFill="1" applyBorder="1" applyAlignment="1" applyProtection="1">
      <alignment horizontal="left" wrapText="1" indent="30"/>
    </xf>
    <xf numFmtId="0" fontId="151" fillId="29" borderId="22" xfId="945" applyFont="1" applyFill="1" applyBorder="1" applyAlignment="1" applyProtection="1">
      <alignment horizontal="left" wrapText="1" indent="36"/>
    </xf>
    <xf numFmtId="0" fontId="151" fillId="29" borderId="22" xfId="945" applyFont="1" applyFill="1" applyBorder="1" applyAlignment="1" applyProtection="1">
      <alignment horizontal="left" wrapText="1" indent="23"/>
    </xf>
    <xf numFmtId="0" fontId="34" fillId="29" borderId="22" xfId="945" applyFont="1" applyFill="1" applyBorder="1" applyAlignment="1" applyProtection="1">
      <alignment horizontal="left" wrapText="1" indent="16"/>
    </xf>
    <xf numFmtId="0" fontId="151" fillId="29" borderId="23" xfId="945" applyFont="1" applyFill="1" applyBorder="1" applyAlignment="1" applyProtection="1">
      <alignment wrapText="1"/>
    </xf>
    <xf numFmtId="0" fontId="34" fillId="29" borderId="22" xfId="945" applyFont="1" applyFill="1" applyBorder="1" applyAlignment="1" applyProtection="1">
      <alignment horizontal="left" wrapText="1" indent="22"/>
    </xf>
    <xf numFmtId="0" fontId="151" fillId="29" borderId="22" xfId="945" applyFont="1" applyFill="1" applyBorder="1" applyAlignment="1" applyProtection="1">
      <alignment horizontal="left" wrapText="1" indent="16"/>
    </xf>
    <xf numFmtId="0" fontId="33" fillId="29" borderId="22" xfId="945" applyFont="1" applyFill="1" applyBorder="1" applyAlignment="1" applyProtection="1">
      <alignment horizontal="left" wrapText="1"/>
    </xf>
    <xf numFmtId="0" fontId="34" fillId="29" borderId="22" xfId="945" applyFont="1" applyFill="1" applyBorder="1" applyAlignment="1" applyProtection="1">
      <alignment horizontal="left" wrapText="1"/>
    </xf>
    <xf numFmtId="0" fontId="34" fillId="29" borderId="22" xfId="945" applyFont="1" applyFill="1" applyBorder="1" applyAlignment="1" applyProtection="1">
      <alignment horizontal="left" wrapText="1" indent="18"/>
    </xf>
    <xf numFmtId="0" fontId="34" fillId="29" borderId="22" xfId="945" applyFont="1" applyFill="1" applyBorder="1" applyAlignment="1" applyProtection="1">
      <alignment horizontal="left" wrapText="1" indent="30"/>
    </xf>
    <xf numFmtId="0" fontId="34" fillId="29" borderId="22" xfId="945" applyFont="1" applyFill="1" applyBorder="1" applyAlignment="1" applyProtection="1">
      <alignment horizontal="left" wrapText="1" indent="35"/>
    </xf>
    <xf numFmtId="0" fontId="151" fillId="29" borderId="22" xfId="945" applyFont="1" applyFill="1" applyBorder="1" applyAlignment="1" applyProtection="1">
      <alignment horizontal="left" wrapText="1" indent="35"/>
    </xf>
    <xf numFmtId="0" fontId="151" fillId="29" borderId="22" xfId="945" applyFont="1" applyFill="1" applyBorder="1" applyAlignment="1" applyProtection="1">
      <alignment horizontal="left" wrapText="1" indent="42"/>
    </xf>
    <xf numFmtId="0" fontId="151" fillId="29" borderId="22" xfId="945" applyFont="1" applyFill="1" applyBorder="1" applyAlignment="1" applyProtection="1">
      <alignment horizontal="left" wrapText="1" indent="38"/>
    </xf>
    <xf numFmtId="0" fontId="151" fillId="29" borderId="22" xfId="945" applyFont="1" applyFill="1" applyBorder="1" applyAlignment="1" applyProtection="1">
      <alignment horizontal="left" wrapText="1" indent="27"/>
    </xf>
    <xf numFmtId="0" fontId="34" fillId="29" borderId="22" xfId="945" applyFont="1" applyFill="1" applyBorder="1" applyAlignment="1" applyProtection="1">
      <alignment horizontal="left" wrapText="1" indent="21"/>
    </xf>
    <xf numFmtId="0" fontId="34" fillId="29" borderId="22" xfId="945" applyFont="1" applyFill="1" applyBorder="1" applyAlignment="1">
      <alignment horizontal="left" wrapText="1" indent="20"/>
    </xf>
    <xf numFmtId="0" fontId="34" fillId="29" borderId="23" xfId="945" applyFont="1" applyFill="1" applyBorder="1" applyAlignment="1" applyProtection="1">
      <alignment wrapText="1"/>
    </xf>
    <xf numFmtId="0" fontId="34" fillId="29" borderId="22" xfId="945" applyFont="1" applyFill="1" applyBorder="1" applyAlignment="1" applyProtection="1">
      <alignment horizontal="left" wrapText="1" indent="10"/>
    </xf>
    <xf numFmtId="0" fontId="34" fillId="29" borderId="22" xfId="945" applyFont="1" applyFill="1" applyBorder="1" applyAlignment="1">
      <alignment horizontal="left" wrapText="1" indent="15"/>
    </xf>
    <xf numFmtId="0" fontId="34" fillId="29" borderId="22" xfId="945" applyFont="1" applyFill="1" applyBorder="1" applyAlignment="1" applyProtection="1">
      <alignment horizontal="left" wrapText="1" indent="9"/>
    </xf>
    <xf numFmtId="0" fontId="34" fillId="29" borderId="22" xfId="945" applyFont="1" applyFill="1" applyBorder="1" applyAlignment="1">
      <alignment horizontal="left" wrapText="1" indent="17"/>
    </xf>
    <xf numFmtId="0" fontId="34" fillId="29" borderId="22" xfId="945" applyFont="1" applyFill="1" applyBorder="1" applyAlignment="1" applyProtection="1">
      <alignment horizontal="left" wrapText="1" indent="24"/>
    </xf>
    <xf numFmtId="0" fontId="34" fillId="29" borderId="22" xfId="945" applyFont="1" applyFill="1" applyBorder="1" applyAlignment="1" applyProtection="1">
      <alignment horizontal="left" wrapText="1" indent="28"/>
    </xf>
    <xf numFmtId="0" fontId="34" fillId="29" borderId="22" xfId="945" applyFont="1" applyFill="1" applyBorder="1" applyAlignment="1" applyProtection="1">
      <alignment horizontal="left" wrapText="1" indent="29"/>
    </xf>
    <xf numFmtId="0" fontId="34" fillId="29" borderId="22" xfId="945" applyFont="1" applyFill="1" applyBorder="1" applyAlignment="1" applyProtection="1">
      <alignment horizontal="left" wrapText="1" indent="31"/>
    </xf>
    <xf numFmtId="0" fontId="151" fillId="29" borderId="22" xfId="945" applyFont="1" applyFill="1" applyBorder="1" applyAlignment="1" applyProtection="1">
      <alignment horizontal="left" wrapText="1"/>
    </xf>
    <xf numFmtId="0" fontId="33" fillId="29" borderId="23" xfId="945" applyFont="1" applyFill="1" applyBorder="1" applyAlignment="1" applyProtection="1">
      <alignment wrapText="1"/>
    </xf>
    <xf numFmtId="43" fontId="53" fillId="0" borderId="19" xfId="945" applyNumberFormat="1" applyFont="1" applyFill="1" applyBorder="1"/>
    <xf numFmtId="43" fontId="53" fillId="0" borderId="19" xfId="570" applyFont="1" applyFill="1" applyBorder="1"/>
    <xf numFmtId="43" fontId="53" fillId="0" borderId="19" xfId="570" applyFont="1" applyFill="1" applyBorder="1" applyProtection="1"/>
    <xf numFmtId="43" fontId="19" fillId="0" borderId="19" xfId="570" applyFont="1" applyFill="1" applyBorder="1"/>
    <xf numFmtId="43" fontId="19" fillId="0" borderId="19" xfId="570" applyFont="1" applyFill="1" applyBorder="1" applyAlignment="1">
      <alignment horizontal="center"/>
    </xf>
    <xf numFmtId="43" fontId="19" fillId="0" borderId="14" xfId="945" applyNumberFormat="1" applyFont="1" applyFill="1" applyBorder="1" applyProtection="1"/>
    <xf numFmtId="43" fontId="19" fillId="0" borderId="14" xfId="570" applyFont="1" applyFill="1" applyBorder="1"/>
    <xf numFmtId="43" fontId="19" fillId="0" borderId="15" xfId="570" applyFont="1" applyFill="1" applyBorder="1"/>
    <xf numFmtId="43" fontId="19" fillId="0" borderId="19" xfId="570" applyFont="1" applyFill="1" applyBorder="1" applyAlignment="1" applyProtection="1">
      <alignment horizontal="left"/>
    </xf>
    <xf numFmtId="43" fontId="53" fillId="0" borderId="14" xfId="945" applyNumberFormat="1" applyFont="1" applyFill="1" applyBorder="1" applyProtection="1"/>
    <xf numFmtId="43" fontId="53" fillId="0" borderId="19" xfId="570" applyFont="1" applyFill="1" applyBorder="1" applyAlignment="1">
      <alignment horizontal="center"/>
    </xf>
    <xf numFmtId="43" fontId="53" fillId="0" borderId="19" xfId="570" applyFont="1" applyFill="1" applyBorder="1" applyAlignment="1">
      <alignment horizontal="center" wrapText="1"/>
    </xf>
    <xf numFmtId="0" fontId="7" fillId="29" borderId="22" xfId="945" applyFill="1" applyBorder="1"/>
    <xf numFmtId="0" fontId="34" fillId="29" borderId="23" xfId="945" applyFont="1" applyFill="1" applyBorder="1" applyAlignment="1">
      <alignment wrapText="1"/>
    </xf>
    <xf numFmtId="43" fontId="57" fillId="0" borderId="14" xfId="945" applyNumberFormat="1" applyFont="1" applyFill="1" applyBorder="1" applyProtection="1"/>
    <xf numFmtId="43" fontId="19" fillId="0" borderId="19" xfId="945" applyNumberFormat="1" applyFont="1" applyFill="1" applyBorder="1"/>
    <xf numFmtId="0" fontId="151" fillId="29" borderId="22" xfId="945" applyFont="1" applyFill="1" applyBorder="1" applyAlignment="1" applyProtection="1">
      <alignment horizontal="left" wrapText="1" indent="19"/>
    </xf>
    <xf numFmtId="43" fontId="19" fillId="0" borderId="14" xfId="570" applyFont="1" applyFill="1" applyBorder="1" applyAlignment="1">
      <alignment horizontal="center"/>
    </xf>
    <xf numFmtId="43" fontId="53" fillId="0" borderId="14" xfId="570" applyFont="1" applyFill="1" applyBorder="1"/>
    <xf numFmtId="43" fontId="53" fillId="0" borderId="15" xfId="570" applyFont="1" applyFill="1" applyBorder="1"/>
    <xf numFmtId="0" fontId="32" fillId="26" borderId="37" xfId="978" applyFont="1" applyFill="1" applyBorder="1" applyAlignment="1">
      <alignment horizontal="left"/>
    </xf>
    <xf numFmtId="0" fontId="32" fillId="26" borderId="27" xfId="978" applyFont="1" applyFill="1" applyBorder="1" applyAlignment="1">
      <alignment horizontal="center"/>
    </xf>
    <xf numFmtId="0" fontId="32" fillId="26" borderId="28" xfId="978" applyFont="1" applyFill="1" applyBorder="1" applyAlignment="1">
      <alignment horizontal="center"/>
    </xf>
    <xf numFmtId="0" fontId="32" fillId="26" borderId="38" xfId="978" applyFont="1" applyFill="1" applyBorder="1" applyAlignment="1">
      <alignment horizontal="center"/>
    </xf>
    <xf numFmtId="0" fontId="32" fillId="26" borderId="35" xfId="978" applyFont="1" applyFill="1" applyBorder="1" applyAlignment="1">
      <alignment horizontal="left" vertical="top"/>
    </xf>
    <xf numFmtId="176" fontId="160" fillId="0" borderId="59" xfId="0" applyNumberFormat="1" applyFont="1" applyBorder="1"/>
    <xf numFmtId="176" fontId="160" fillId="0" borderId="60" xfId="0" applyNumberFormat="1" applyFont="1" applyBorder="1"/>
    <xf numFmtId="176" fontId="160" fillId="0" borderId="32" xfId="0" applyNumberFormat="1" applyFont="1" applyBorder="1"/>
    <xf numFmtId="176" fontId="160" fillId="0" borderId="61" xfId="0" applyNumberFormat="1" applyFont="1" applyBorder="1"/>
    <xf numFmtId="176" fontId="160" fillId="0" borderId="62" xfId="0" applyNumberFormat="1" applyFont="1" applyBorder="1"/>
    <xf numFmtId="176" fontId="160" fillId="0" borderId="63" xfId="0" applyNumberFormat="1" applyFont="1" applyBorder="1"/>
    <xf numFmtId="176" fontId="160" fillId="0" borderId="64" xfId="0" applyNumberFormat="1" applyFont="1" applyBorder="1"/>
    <xf numFmtId="176" fontId="160" fillId="0" borderId="48" xfId="0" applyNumberFormat="1" applyFont="1" applyBorder="1"/>
    <xf numFmtId="176" fontId="160" fillId="0" borderId="65" xfId="0" applyNumberFormat="1" applyFont="1" applyBorder="1"/>
    <xf numFmtId="176" fontId="160" fillId="0" borderId="49" xfId="0" applyNumberFormat="1" applyFont="1" applyBorder="1"/>
    <xf numFmtId="176" fontId="160" fillId="0" borderId="66" xfId="0" applyNumberFormat="1" applyFont="1" applyBorder="1"/>
    <xf numFmtId="176" fontId="160" fillId="0" borderId="67" xfId="0" applyNumberFormat="1" applyFont="1" applyBorder="1"/>
    <xf numFmtId="176" fontId="160" fillId="0" borderId="50" xfId="0" applyNumberFormat="1" applyFont="1" applyBorder="1"/>
    <xf numFmtId="176" fontId="160" fillId="0" borderId="68" xfId="0" applyNumberFormat="1" applyFont="1" applyBorder="1"/>
    <xf numFmtId="176" fontId="160" fillId="0" borderId="51" xfId="0" applyNumberFormat="1" applyFont="1" applyBorder="1"/>
    <xf numFmtId="176" fontId="153" fillId="0" borderId="27" xfId="0" applyNumberFormat="1" applyFont="1" applyBorder="1" applyAlignment="1">
      <alignment horizontal="center"/>
    </xf>
    <xf numFmtId="176" fontId="153" fillId="0" borderId="28" xfId="0" applyNumberFormat="1" applyFont="1" applyBorder="1" applyAlignment="1">
      <alignment horizontal="center"/>
    </xf>
    <xf numFmtId="176" fontId="153" fillId="0" borderId="69" xfId="0" applyNumberFormat="1" applyFont="1" applyBorder="1" applyAlignment="1">
      <alignment horizontal="center"/>
    </xf>
    <xf numFmtId="176" fontId="153" fillId="0" borderId="29" xfId="0" applyNumberFormat="1" applyFont="1" applyBorder="1" applyAlignment="1">
      <alignment horizontal="center"/>
    </xf>
    <xf numFmtId="176" fontId="153" fillId="0" borderId="38" xfId="0" applyNumberFormat="1" applyFont="1" applyBorder="1" applyAlignment="1">
      <alignment horizontal="center"/>
    </xf>
    <xf numFmtId="0" fontId="65" fillId="26" borderId="12" xfId="978" applyFont="1" applyFill="1" applyBorder="1" applyAlignment="1">
      <alignment horizontal="right"/>
    </xf>
    <xf numFmtId="2" fontId="34" fillId="27" borderId="0" xfId="978" applyNumberFormat="1" applyFont="1" applyFill="1" applyBorder="1" applyAlignment="1">
      <alignment horizontal="right"/>
    </xf>
    <xf numFmtId="2" fontId="34" fillId="27" borderId="19" xfId="978" applyNumberFormat="1" applyFont="1" applyFill="1" applyBorder="1" applyAlignment="1">
      <alignment horizontal="right"/>
    </xf>
    <xf numFmtId="2" fontId="34" fillId="27" borderId="14" xfId="978" applyNumberFormat="1" applyFont="1" applyFill="1" applyBorder="1" applyAlignment="1">
      <alignment horizontal="right"/>
    </xf>
    <xf numFmtId="2" fontId="34" fillId="27" borderId="15" xfId="978" applyNumberFormat="1" applyFont="1" applyFill="1" applyBorder="1" applyAlignment="1">
      <alignment horizontal="right"/>
    </xf>
    <xf numFmtId="0" fontId="32" fillId="26" borderId="37" xfId="978" applyFont="1" applyFill="1" applyBorder="1"/>
    <xf numFmtId="0" fontId="32" fillId="26" borderId="29" xfId="978" applyFont="1" applyFill="1" applyBorder="1" applyAlignment="1">
      <alignment horizontal="center"/>
    </xf>
    <xf numFmtId="0" fontId="32" fillId="26" borderId="42" xfId="978" applyFont="1" applyFill="1" applyBorder="1" applyAlignment="1">
      <alignment horizontal="center"/>
    </xf>
    <xf numFmtId="0" fontId="49" fillId="26" borderId="35" xfId="978" applyFont="1" applyFill="1" applyBorder="1"/>
    <xf numFmtId="4" fontId="32" fillId="0" borderId="18" xfId="978" applyNumberFormat="1" applyFont="1" applyBorder="1" applyAlignment="1">
      <alignment horizontal="center"/>
    </xf>
    <xf numFmtId="0" fontId="32" fillId="0" borderId="0" xfId="978" applyFont="1" applyBorder="1" applyAlignment="1">
      <alignment horizontal="center"/>
    </xf>
    <xf numFmtId="4" fontId="49" fillId="0" borderId="0" xfId="978" applyNumberFormat="1" applyFont="1" applyBorder="1"/>
    <xf numFmtId="0" fontId="49" fillId="0" borderId="19" xfId="978" applyFont="1" applyBorder="1" applyAlignment="1">
      <alignment horizontal="center"/>
    </xf>
    <xf numFmtId="0" fontId="32" fillId="26" borderId="35" xfId="978" applyFont="1" applyFill="1" applyBorder="1"/>
    <xf numFmtId="178" fontId="32" fillId="27" borderId="0" xfId="570" applyNumberFormat="1" applyFont="1" applyFill="1" applyBorder="1"/>
    <xf numFmtId="178" fontId="32" fillId="27" borderId="19" xfId="570" applyNumberFormat="1" applyFont="1" applyFill="1" applyBorder="1"/>
    <xf numFmtId="178" fontId="49" fillId="27" borderId="0" xfId="570" applyNumberFormat="1" applyFont="1" applyFill="1" applyBorder="1"/>
    <xf numFmtId="178" fontId="49" fillId="27" borderId="19" xfId="570" applyNumberFormat="1" applyFont="1" applyFill="1" applyBorder="1"/>
    <xf numFmtId="0" fontId="49" fillId="26" borderId="35" xfId="978" quotePrefix="1" applyFont="1" applyFill="1" applyBorder="1"/>
    <xf numFmtId="4" fontId="49" fillId="0" borderId="18" xfId="978" applyNumberFormat="1" applyFont="1" applyBorder="1" applyAlignment="1"/>
    <xf numFmtId="4" fontId="49" fillId="0" borderId="0" xfId="978" applyNumberFormat="1" applyFont="1" applyBorder="1" applyAlignment="1"/>
    <xf numFmtId="43" fontId="49" fillId="27" borderId="0" xfId="978" applyNumberFormat="1" applyFont="1" applyFill="1" applyBorder="1"/>
    <xf numFmtId="4" fontId="49" fillId="27" borderId="0" xfId="570" applyNumberFormat="1" applyFont="1" applyFill="1" applyBorder="1"/>
    <xf numFmtId="43" fontId="49" fillId="0" borderId="0" xfId="978" applyNumberFormat="1" applyFont="1" applyBorder="1" applyAlignment="1"/>
    <xf numFmtId="43" fontId="32" fillId="0" borderId="0" xfId="570" applyFont="1" applyBorder="1" applyAlignment="1"/>
    <xf numFmtId="4" fontId="49" fillId="0" borderId="19" xfId="978" applyNumberFormat="1" applyFont="1" applyBorder="1"/>
    <xf numFmtId="0" fontId="32" fillId="26" borderId="36" xfId="978" applyFont="1" applyFill="1" applyBorder="1"/>
    <xf numFmtId="178" fontId="32" fillId="27" borderId="20" xfId="570" applyNumberFormat="1" applyFont="1" applyFill="1" applyBorder="1"/>
    <xf numFmtId="178" fontId="32" fillId="27" borderId="14" xfId="570" applyNumberFormat="1" applyFont="1" applyFill="1" applyBorder="1"/>
    <xf numFmtId="178" fontId="32" fillId="27" borderId="15" xfId="570" applyNumberFormat="1" applyFont="1" applyFill="1" applyBorder="1"/>
    <xf numFmtId="4" fontId="52" fillId="26" borderId="26" xfId="971" applyNumberFormat="1" applyFont="1" applyFill="1" applyBorder="1"/>
    <xf numFmtId="4" fontId="50" fillId="26" borderId="26" xfId="971" applyNumberFormat="1" applyFont="1" applyFill="1" applyBorder="1"/>
    <xf numFmtId="4" fontId="50" fillId="26" borderId="26" xfId="971" applyNumberFormat="1" applyFont="1" applyFill="1" applyBorder="1" applyAlignment="1">
      <alignment wrapText="1"/>
    </xf>
    <xf numFmtId="4" fontId="52" fillId="26" borderId="25" xfId="971" applyNumberFormat="1" applyFont="1" applyFill="1" applyBorder="1"/>
    <xf numFmtId="172" fontId="34" fillId="0" borderId="0" xfId="568" applyNumberFormat="1" applyFont="1" applyBorder="1"/>
    <xf numFmtId="172" fontId="34" fillId="0" borderId="19" xfId="568" applyNumberFormat="1" applyFont="1" applyBorder="1"/>
    <xf numFmtId="172" fontId="34" fillId="0" borderId="15" xfId="568" applyNumberFormat="1" applyFont="1" applyBorder="1"/>
    <xf numFmtId="178" fontId="32" fillId="26" borderId="37" xfId="978" applyNumberFormat="1" applyFont="1" applyFill="1" applyBorder="1" applyAlignment="1">
      <alignment horizontal="left"/>
    </xf>
    <xf numFmtId="1" fontId="32" fillId="26" borderId="28" xfId="570" applyNumberFormat="1" applyFont="1" applyFill="1" applyBorder="1" applyAlignment="1">
      <alignment horizontal="center"/>
    </xf>
    <xf numFmtId="1" fontId="32" fillId="26" borderId="42" xfId="570" applyNumberFormat="1" applyFont="1" applyFill="1" applyBorder="1" applyAlignment="1">
      <alignment horizontal="center"/>
    </xf>
    <xf numFmtId="180" fontId="64" fillId="26" borderId="26" xfId="749" applyFont="1" applyFill="1" applyBorder="1" applyAlignment="1">
      <alignment horizontal="left" wrapText="1" indent="7"/>
    </xf>
    <xf numFmtId="185" fontId="64" fillId="26" borderId="26" xfId="1148" applyFont="1" applyFill="1" applyBorder="1" applyAlignment="1">
      <alignment horizontal="left" wrapText="1" indent="6"/>
    </xf>
    <xf numFmtId="180" fontId="105" fillId="26" borderId="14" xfId="749" applyFont="1" applyFill="1" applyBorder="1"/>
    <xf numFmtId="180" fontId="65" fillId="26" borderId="19" xfId="749" applyFont="1" applyFill="1" applyBorder="1"/>
    <xf numFmtId="180" fontId="64" fillId="26" borderId="19" xfId="749" applyFont="1" applyFill="1" applyBorder="1" applyAlignment="1">
      <alignment horizontal="left" indent="2"/>
    </xf>
    <xf numFmtId="180" fontId="64" fillId="26" borderId="19" xfId="749" applyFont="1" applyFill="1" applyBorder="1" applyAlignment="1">
      <alignment horizontal="left" vertical="top" wrapText="1" indent="6"/>
    </xf>
    <xf numFmtId="180" fontId="64" fillId="26" borderId="19" xfId="749" applyFont="1" applyFill="1" applyBorder="1" applyAlignment="1">
      <alignment horizontal="left" vertical="top" indent="6"/>
    </xf>
    <xf numFmtId="180" fontId="64" fillId="26" borderId="19" xfId="749" applyFont="1" applyFill="1" applyBorder="1" applyAlignment="1">
      <alignment horizontal="left" wrapText="1" indent="6"/>
    </xf>
    <xf numFmtId="185" fontId="64" fillId="26" borderId="19" xfId="1148" applyFont="1" applyFill="1" applyBorder="1" applyAlignment="1">
      <alignment horizontal="left" wrapText="1" indent="6"/>
    </xf>
    <xf numFmtId="185" fontId="64" fillId="26" borderId="19" xfId="1148" applyFont="1" applyFill="1" applyBorder="1" applyAlignment="1">
      <alignment horizontal="left" indent="6"/>
    </xf>
    <xf numFmtId="180" fontId="65" fillId="26" borderId="19" xfId="749" applyFont="1" applyFill="1" applyBorder="1" applyAlignment="1">
      <alignment wrapText="1"/>
    </xf>
    <xf numFmtId="180" fontId="64" fillId="26" borderId="19" xfId="749" applyFont="1" applyFill="1" applyBorder="1"/>
    <xf numFmtId="180" fontId="64" fillId="26" borderId="19" xfId="749" applyFont="1" applyFill="1" applyBorder="1" applyAlignment="1">
      <alignment horizontal="left" indent="11"/>
    </xf>
    <xf numFmtId="180" fontId="64" fillId="26" borderId="19" xfId="749" applyFont="1" applyFill="1" applyBorder="1" applyAlignment="1">
      <alignment horizontal="left" indent="7"/>
    </xf>
    <xf numFmtId="180" fontId="65" fillId="26" borderId="19" xfId="749" applyFont="1" applyFill="1" applyBorder="1" applyAlignment="1">
      <alignment horizontal="left" wrapText="1" indent="2"/>
    </xf>
    <xf numFmtId="180" fontId="64" fillId="26" borderId="19" xfId="749" applyFont="1" applyFill="1" applyBorder="1" applyAlignment="1">
      <alignment horizontal="left" wrapText="1" indent="7"/>
    </xf>
    <xf numFmtId="180" fontId="65" fillId="26" borderId="42" xfId="749" applyFont="1" applyFill="1" applyBorder="1"/>
    <xf numFmtId="0" fontId="140" fillId="26" borderId="21" xfId="0" applyFont="1" applyFill="1" applyBorder="1" applyAlignment="1">
      <alignment horizontal="right" vertical="center" wrapText="1"/>
    </xf>
    <xf numFmtId="0" fontId="140" fillId="26" borderId="12" xfId="0" applyFont="1" applyFill="1" applyBorder="1" applyAlignment="1">
      <alignment horizontal="right" vertical="center" wrapText="1"/>
    </xf>
    <xf numFmtId="180" fontId="33" fillId="26" borderId="26" xfId="749" applyFont="1" applyFill="1" applyBorder="1" applyAlignment="1">
      <alignment wrapText="1"/>
    </xf>
    <xf numFmtId="0" fontId="131" fillId="26" borderId="21" xfId="1160" applyFont="1" applyFill="1" applyBorder="1" applyAlignment="1"/>
    <xf numFmtId="0" fontId="125" fillId="26" borderId="46" xfId="0" applyFont="1" applyFill="1" applyBorder="1" applyAlignment="1">
      <alignment horizontal="left"/>
    </xf>
    <xf numFmtId="4" fontId="114" fillId="26" borderId="22" xfId="971" applyNumberFormat="1" applyFont="1" applyFill="1" applyBorder="1"/>
    <xf numFmtId="4" fontId="114" fillId="26" borderId="22" xfId="971" applyNumberFormat="1" applyFont="1" applyFill="1" applyBorder="1" applyAlignment="1">
      <alignment wrapText="1"/>
    </xf>
    <xf numFmtId="0" fontId="42" fillId="0" borderId="14" xfId="1160" applyFont="1" applyBorder="1" applyAlignment="1"/>
    <xf numFmtId="0" fontId="115" fillId="26" borderId="44" xfId="0" applyFont="1" applyFill="1" applyBorder="1" applyAlignment="1">
      <alignment horizontal="right"/>
    </xf>
    <xf numFmtId="0" fontId="115" fillId="26" borderId="45" xfId="0" applyFont="1" applyFill="1" applyBorder="1" applyAlignment="1">
      <alignment horizontal="right"/>
    </xf>
    <xf numFmtId="0" fontId="115" fillId="26" borderId="46" xfId="0" applyFont="1" applyFill="1" applyBorder="1" applyAlignment="1">
      <alignment horizontal="right"/>
    </xf>
    <xf numFmtId="0" fontId="115" fillId="26" borderId="47" xfId="0" applyFont="1" applyFill="1" applyBorder="1" applyAlignment="1">
      <alignment horizontal="right"/>
    </xf>
    <xf numFmtId="0" fontId="32" fillId="26" borderId="26" xfId="0" applyFont="1" applyFill="1" applyBorder="1"/>
    <xf numFmtId="4" fontId="49" fillId="0" borderId="22" xfId="0" applyNumberFormat="1" applyFont="1" applyBorder="1" applyAlignment="1">
      <alignment horizontal="right"/>
    </xf>
    <xf numFmtId="4" fontId="49" fillId="0" borderId="0" xfId="0" applyNumberFormat="1" applyFont="1" applyBorder="1" applyAlignment="1">
      <alignment horizontal="right"/>
    </xf>
    <xf numFmtId="4" fontId="49" fillId="0" borderId="19" xfId="0" applyNumberFormat="1" applyFont="1" applyBorder="1" applyAlignment="1">
      <alignment horizontal="right"/>
    </xf>
    <xf numFmtId="4" fontId="49" fillId="0" borderId="21" xfId="0" applyNumberFormat="1" applyFont="1" applyBorder="1" applyAlignment="1">
      <alignment horizontal="right"/>
    </xf>
    <xf numFmtId="0" fontId="49" fillId="0" borderId="0" xfId="0" applyFont="1"/>
    <xf numFmtId="4" fontId="49" fillId="0" borderId="23" xfId="0" applyNumberFormat="1" applyFont="1" applyBorder="1" applyAlignment="1">
      <alignment horizontal="right"/>
    </xf>
    <xf numFmtId="0" fontId="32" fillId="26" borderId="25" xfId="0" applyFont="1" applyFill="1" applyBorder="1"/>
    <xf numFmtId="4" fontId="49" fillId="0" borderId="30" xfId="0" applyNumberFormat="1" applyFont="1" applyBorder="1" applyAlignment="1">
      <alignment horizontal="right"/>
    </xf>
    <xf numFmtId="4" fontId="49" fillId="0" borderId="28" xfId="0" applyNumberFormat="1" applyFont="1" applyBorder="1" applyAlignment="1">
      <alignment horizontal="right"/>
    </xf>
    <xf numFmtId="4" fontId="49" fillId="0" borderId="42" xfId="0" applyNumberFormat="1" applyFont="1" applyBorder="1" applyAlignment="1">
      <alignment horizontal="right"/>
    </xf>
    <xf numFmtId="0" fontId="112" fillId="26" borderId="21" xfId="0" applyFont="1" applyFill="1" applyBorder="1"/>
    <xf numFmtId="0" fontId="49" fillId="26" borderId="23" xfId="0" applyFont="1" applyFill="1" applyBorder="1"/>
    <xf numFmtId="4" fontId="154" fillId="0" borderId="0" xfId="0" applyNumberFormat="1" applyFont="1" applyAlignment="1">
      <alignment horizontal="right"/>
    </xf>
    <xf numFmtId="0" fontId="148" fillId="0" borderId="14" xfId="1160" applyFont="1" applyBorder="1" applyAlignment="1"/>
    <xf numFmtId="0" fontId="49" fillId="26" borderId="30" xfId="0" applyFont="1" applyFill="1" applyBorder="1"/>
    <xf numFmtId="0" fontId="115" fillId="26" borderId="70" xfId="1160" applyFont="1" applyFill="1" applyBorder="1" applyAlignment="1"/>
    <xf numFmtId="0" fontId="115" fillId="26" borderId="71" xfId="1160" applyFont="1" applyFill="1" applyBorder="1" applyAlignment="1"/>
    <xf numFmtId="0" fontId="115" fillId="26" borderId="72" xfId="1160" applyFont="1" applyFill="1" applyBorder="1" applyAlignment="1"/>
    <xf numFmtId="0" fontId="49" fillId="26" borderId="22" xfId="0" applyFont="1" applyFill="1" applyBorder="1"/>
    <xf numFmtId="4" fontId="49" fillId="0" borderId="14" xfId="0" applyNumberFormat="1" applyFont="1" applyBorder="1" applyAlignment="1">
      <alignment horizontal="right"/>
    </xf>
    <xf numFmtId="4" fontId="49" fillId="0" borderId="15" xfId="0" applyNumberFormat="1" applyFont="1" applyBorder="1" applyAlignment="1">
      <alignment horizontal="right"/>
    </xf>
    <xf numFmtId="0" fontId="84" fillId="0" borderId="11" xfId="0" applyFont="1" applyBorder="1"/>
    <xf numFmtId="0" fontId="84" fillId="0" borderId="12" xfId="0" applyFont="1" applyBorder="1"/>
    <xf numFmtId="0" fontId="42" fillId="0" borderId="30" xfId="1160" applyFont="1" applyBorder="1" applyAlignment="1"/>
    <xf numFmtId="0" fontId="117" fillId="25" borderId="0" xfId="905" applyFont="1" applyFill="1" applyBorder="1"/>
    <xf numFmtId="0" fontId="84" fillId="0" borderId="0" xfId="0" applyFont="1" applyFill="1" applyBorder="1"/>
    <xf numFmtId="0" fontId="79" fillId="0" borderId="0" xfId="1160" applyFont="1" applyBorder="1" applyAlignment="1"/>
    <xf numFmtId="0" fontId="83" fillId="0" borderId="0" xfId="0" applyFont="1" applyFill="1" applyBorder="1"/>
    <xf numFmtId="171" fontId="84" fillId="0" borderId="0" xfId="614" applyFont="1" applyFill="1" applyBorder="1"/>
    <xf numFmtId="43" fontId="84" fillId="0" borderId="0" xfId="692" applyFont="1" applyFill="1" applyBorder="1" applyAlignment="1"/>
    <xf numFmtId="43" fontId="84" fillId="0" borderId="0" xfId="0" applyNumberFormat="1" applyFont="1" applyFill="1" applyBorder="1" applyAlignment="1"/>
    <xf numFmtId="43" fontId="84" fillId="0" borderId="0" xfId="692" applyFont="1" applyFill="1" applyBorder="1"/>
    <xf numFmtId="171" fontId="83" fillId="26" borderId="23" xfId="614" applyFont="1" applyFill="1" applyBorder="1"/>
    <xf numFmtId="171" fontId="83" fillId="26" borderId="14" xfId="614" applyFont="1" applyFill="1" applyBorder="1" applyAlignment="1">
      <alignment horizontal="center" wrapText="1"/>
    </xf>
    <xf numFmtId="171" fontId="83" fillId="26" borderId="14" xfId="614" applyFont="1" applyFill="1" applyBorder="1" applyAlignment="1">
      <alignment wrapText="1"/>
    </xf>
    <xf numFmtId="171" fontId="83" fillId="26" borderId="15" xfId="614" applyFont="1" applyFill="1" applyBorder="1" applyAlignment="1">
      <alignment wrapText="1"/>
    </xf>
    <xf numFmtId="171" fontId="84" fillId="26" borderId="22" xfId="614" applyFont="1" applyFill="1" applyBorder="1"/>
    <xf numFmtId="171" fontId="84" fillId="0" borderId="19" xfId="614" applyFont="1" applyFill="1" applyBorder="1"/>
    <xf numFmtId="171" fontId="83" fillId="0" borderId="14" xfId="614" applyFont="1" applyFill="1" applyBorder="1"/>
    <xf numFmtId="171" fontId="83" fillId="0" borderId="15" xfId="614" applyFont="1" applyFill="1" applyBorder="1"/>
    <xf numFmtId="171" fontId="83" fillId="26" borderId="23" xfId="614" applyFont="1" applyFill="1" applyBorder="1" applyAlignment="1">
      <alignment horizontal="center" vertical="center"/>
    </xf>
    <xf numFmtId="171" fontId="118" fillId="26" borderId="23" xfId="614" applyFont="1" applyFill="1" applyBorder="1"/>
    <xf numFmtId="171" fontId="118" fillId="0" borderId="14" xfId="614" applyFont="1" applyFill="1" applyBorder="1"/>
    <xf numFmtId="171" fontId="118" fillId="0" borderId="15" xfId="614" applyFont="1" applyFill="1" applyBorder="1"/>
    <xf numFmtId="171" fontId="84" fillId="26" borderId="23" xfId="614" applyFont="1" applyFill="1" applyBorder="1"/>
    <xf numFmtId="0" fontId="84" fillId="26" borderId="22" xfId="0" applyFont="1" applyFill="1" applyBorder="1" applyAlignment="1"/>
    <xf numFmtId="43" fontId="84" fillId="0" borderId="19" xfId="692" applyFont="1" applyFill="1" applyBorder="1" applyAlignment="1"/>
    <xf numFmtId="43" fontId="83" fillId="0" borderId="14" xfId="0" applyNumberFormat="1" applyFont="1" applyFill="1" applyBorder="1" applyAlignment="1"/>
    <xf numFmtId="43" fontId="83" fillId="0" borderId="15" xfId="0" applyNumberFormat="1" applyFont="1" applyFill="1" applyBorder="1" applyAlignment="1"/>
    <xf numFmtId="0" fontId="83" fillId="26" borderId="23" xfId="0" applyFont="1" applyFill="1" applyBorder="1" applyAlignment="1"/>
    <xf numFmtId="0" fontId="83" fillId="26" borderId="23" xfId="0" applyFont="1" applyFill="1" applyBorder="1"/>
    <xf numFmtId="43" fontId="84" fillId="26" borderId="22" xfId="692" applyFont="1" applyFill="1" applyBorder="1"/>
    <xf numFmtId="43" fontId="84" fillId="0" borderId="19" xfId="692" applyFont="1" applyFill="1" applyBorder="1"/>
    <xf numFmtId="43" fontId="83" fillId="0" borderId="14" xfId="692" applyFont="1" applyFill="1" applyBorder="1"/>
    <xf numFmtId="43" fontId="83" fillId="0" borderId="15" xfId="692" applyFont="1" applyFill="1" applyBorder="1"/>
    <xf numFmtId="0" fontId="24" fillId="0" borderId="33" xfId="1063" applyFont="1" applyBorder="1" applyAlignment="1">
      <alignment vertical="center" wrapText="1"/>
    </xf>
    <xf numFmtId="0" fontId="79" fillId="0" borderId="14" xfId="1088" applyFont="1" applyFill="1" applyBorder="1" applyAlignment="1">
      <alignment horizontal="left" vertical="top"/>
    </xf>
    <xf numFmtId="0" fontId="65" fillId="26" borderId="73" xfId="978" applyFont="1" applyFill="1" applyBorder="1" applyAlignment="1">
      <alignment horizontal="center"/>
    </xf>
    <xf numFmtId="0" fontId="73" fillId="0" borderId="14" xfId="978" applyFont="1" applyBorder="1" applyAlignment="1">
      <alignment horizontal="left"/>
    </xf>
    <xf numFmtId="0" fontId="32" fillId="26" borderId="22" xfId="1149" applyFont="1" applyFill="1" applyBorder="1" applyAlignment="1">
      <alignment horizontal="center" vertical="center"/>
    </xf>
    <xf numFmtId="0" fontId="32" fillId="26" borderId="23" xfId="1149" applyFont="1" applyFill="1" applyBorder="1" applyAlignment="1">
      <alignment horizontal="center" vertical="center"/>
    </xf>
    <xf numFmtId="0" fontId="105" fillId="26" borderId="22" xfId="1081" applyFont="1" applyFill="1" applyBorder="1" applyAlignment="1">
      <alignment horizontal="center" vertical="center"/>
    </xf>
    <xf numFmtId="0" fontId="105" fillId="26" borderId="23" xfId="1081" applyFont="1" applyFill="1" applyBorder="1" applyAlignment="1">
      <alignment horizontal="center" vertical="center"/>
    </xf>
    <xf numFmtId="0" fontId="79" fillId="0" borderId="0" xfId="1160" applyFont="1" applyBorder="1" applyAlignment="1">
      <alignment horizontal="left"/>
    </xf>
    <xf numFmtId="0" fontId="65" fillId="26" borderId="22" xfId="1160" applyFont="1" applyFill="1" applyBorder="1" applyAlignment="1">
      <alignment horizontal="center" vertical="center"/>
    </xf>
    <xf numFmtId="0" fontId="65" fillId="26" borderId="23" xfId="1160" applyFont="1" applyFill="1" applyBorder="1" applyAlignment="1">
      <alignment horizontal="center" vertical="center"/>
    </xf>
    <xf numFmtId="0" fontId="79" fillId="0" borderId="22" xfId="1160" applyFont="1" applyBorder="1" applyAlignment="1">
      <alignment horizontal="left"/>
    </xf>
    <xf numFmtId="0" fontId="79" fillId="0" borderId="19" xfId="1160" applyFont="1" applyBorder="1" applyAlignment="1">
      <alignment horizontal="left"/>
    </xf>
    <xf numFmtId="0" fontId="81" fillId="26" borderId="73" xfId="978" applyFont="1" applyFill="1" applyBorder="1" applyAlignment="1">
      <alignment horizontal="center"/>
    </xf>
    <xf numFmtId="0" fontId="79" fillId="27" borderId="14" xfId="978" applyFont="1" applyFill="1" applyBorder="1" applyAlignment="1">
      <alignment horizontal="left"/>
    </xf>
    <xf numFmtId="0" fontId="93" fillId="0" borderId="14" xfId="978" applyFont="1" applyBorder="1" applyAlignment="1">
      <alignment horizontal="left"/>
    </xf>
    <xf numFmtId="43" fontId="32" fillId="0" borderId="0" xfId="570" applyFont="1" applyFill="1" applyBorder="1" applyAlignment="1">
      <alignment horizontal="center"/>
    </xf>
    <xf numFmtId="43" fontId="32" fillId="0" borderId="19" xfId="570" applyFont="1" applyFill="1" applyBorder="1" applyAlignment="1">
      <alignment horizontal="center"/>
    </xf>
    <xf numFmtId="43" fontId="32" fillId="0" borderId="14" xfId="570" applyFont="1" applyFill="1" applyBorder="1" applyAlignment="1">
      <alignment horizontal="center"/>
    </xf>
    <xf numFmtId="43" fontId="32" fillId="0" borderId="15" xfId="570" applyFont="1" applyFill="1" applyBorder="1" applyAlignment="1">
      <alignment horizontal="center"/>
    </xf>
    <xf numFmtId="0" fontId="32" fillId="0" borderId="0" xfId="945" applyFont="1" applyFill="1" applyBorder="1" applyAlignment="1">
      <alignment horizontal="center"/>
    </xf>
    <xf numFmtId="0" fontId="32" fillId="0" borderId="19" xfId="945" applyFont="1" applyFill="1" applyBorder="1" applyAlignment="1">
      <alignment horizontal="center"/>
    </xf>
    <xf numFmtId="0" fontId="32" fillId="29" borderId="28" xfId="945" applyFont="1" applyFill="1" applyBorder="1" applyAlignment="1">
      <alignment horizontal="center"/>
    </xf>
    <xf numFmtId="0" fontId="32" fillId="29" borderId="42" xfId="945" applyFont="1" applyFill="1" applyBorder="1" applyAlignment="1">
      <alignment horizontal="center"/>
    </xf>
    <xf numFmtId="43" fontId="32" fillId="0" borderId="0" xfId="945" applyNumberFormat="1" applyFont="1" applyFill="1" applyBorder="1" applyAlignment="1">
      <alignment horizontal="center"/>
    </xf>
    <xf numFmtId="0" fontId="148" fillId="0" borderId="0" xfId="978" applyFont="1" applyBorder="1" applyAlignment="1">
      <alignment horizontal="left"/>
    </xf>
    <xf numFmtId="43" fontId="53" fillId="0" borderId="0" xfId="570" applyFont="1" applyFill="1" applyBorder="1" applyAlignment="1">
      <alignment horizontal="center"/>
    </xf>
    <xf numFmtId="43" fontId="53" fillId="0" borderId="19" xfId="570" applyFont="1" applyFill="1" applyBorder="1" applyAlignment="1">
      <alignment horizontal="center"/>
    </xf>
    <xf numFmtId="43" fontId="53" fillId="0" borderId="14" xfId="570" applyFont="1" applyFill="1" applyBorder="1" applyAlignment="1">
      <alignment horizontal="center"/>
    </xf>
    <xf numFmtId="43" fontId="53" fillId="0" borderId="15" xfId="570" applyFont="1" applyFill="1" applyBorder="1" applyAlignment="1">
      <alignment horizontal="center"/>
    </xf>
    <xf numFmtId="0" fontId="53" fillId="0" borderId="0" xfId="945" applyFont="1" applyFill="1" applyBorder="1" applyAlignment="1">
      <alignment horizontal="center"/>
    </xf>
    <xf numFmtId="0" fontId="53" fillId="0" borderId="19" xfId="945" applyFont="1" applyFill="1" applyBorder="1" applyAlignment="1">
      <alignment horizontal="center"/>
    </xf>
    <xf numFmtId="43" fontId="54" fillId="0" borderId="0" xfId="570" applyFont="1" applyFill="1" applyBorder="1" applyAlignment="1">
      <alignment horizontal="center"/>
    </xf>
    <xf numFmtId="43" fontId="54" fillId="0" borderId="19" xfId="570" applyFont="1" applyFill="1" applyBorder="1" applyAlignment="1">
      <alignment horizontal="center"/>
    </xf>
    <xf numFmtId="0" fontId="53" fillId="0" borderId="11" xfId="945" applyFont="1" applyFill="1" applyBorder="1" applyAlignment="1">
      <alignment horizontal="center"/>
    </xf>
    <xf numFmtId="0" fontId="53" fillId="0" borderId="12" xfId="945" applyFont="1" applyFill="1" applyBorder="1" applyAlignment="1">
      <alignment horizontal="center"/>
    </xf>
    <xf numFmtId="0" fontId="53" fillId="0" borderId="28" xfId="945" applyFont="1" applyFill="1" applyBorder="1" applyAlignment="1">
      <alignment horizontal="center"/>
    </xf>
    <xf numFmtId="0" fontId="53" fillId="0" borderId="42" xfId="945" applyFont="1" applyFill="1" applyBorder="1" applyAlignment="1">
      <alignment horizontal="center"/>
    </xf>
    <xf numFmtId="0" fontId="93" fillId="0" borderId="0" xfId="978" applyFont="1" applyBorder="1" applyAlignment="1">
      <alignment horizontal="left"/>
    </xf>
    <xf numFmtId="0" fontId="93" fillId="0" borderId="14" xfId="1013" applyFont="1" applyBorder="1" applyAlignment="1">
      <alignment horizontal="left"/>
    </xf>
    <xf numFmtId="0" fontId="141" fillId="0" borderId="14" xfId="978" applyFont="1" applyBorder="1" applyAlignment="1">
      <alignment horizontal="left"/>
    </xf>
    <xf numFmtId="0" fontId="79" fillId="0" borderId="14" xfId="978" applyFont="1" applyBorder="1" applyAlignment="1">
      <alignment horizontal="left"/>
    </xf>
    <xf numFmtId="0" fontId="142" fillId="0" borderId="14" xfId="978" applyFont="1" applyBorder="1" applyAlignment="1">
      <alignment horizontal="left"/>
    </xf>
    <xf numFmtId="0" fontId="93" fillId="0" borderId="14" xfId="978" applyFont="1" applyBorder="1" applyAlignment="1">
      <alignment horizontal="left" wrapText="1"/>
    </xf>
    <xf numFmtId="0" fontId="143" fillId="0" borderId="14" xfId="978" applyFont="1" applyBorder="1" applyAlignment="1">
      <alignment horizontal="left"/>
    </xf>
    <xf numFmtId="178" fontId="65" fillId="26" borderId="17" xfId="1196" applyNumberFormat="1" applyFont="1" applyFill="1" applyBorder="1" applyAlignment="1">
      <alignment horizontal="center"/>
    </xf>
    <xf numFmtId="178" fontId="65" fillId="26" borderId="11" xfId="1196" applyNumberFormat="1" applyFont="1" applyFill="1" applyBorder="1" applyAlignment="1">
      <alignment horizontal="center"/>
    </xf>
    <xf numFmtId="178" fontId="65" fillId="26" borderId="12" xfId="1196" applyNumberFormat="1" applyFont="1" applyFill="1" applyBorder="1" applyAlignment="1">
      <alignment horizontal="center"/>
    </xf>
    <xf numFmtId="0" fontId="79" fillId="0" borderId="0" xfId="978" applyFont="1" applyBorder="1" applyAlignment="1">
      <alignment horizontal="left"/>
    </xf>
    <xf numFmtId="0" fontId="79" fillId="0" borderId="28" xfId="978" applyFont="1" applyBorder="1" applyAlignment="1">
      <alignment horizontal="left"/>
    </xf>
    <xf numFmtId="4" fontId="33" fillId="26" borderId="31" xfId="971" applyNumberFormat="1" applyFont="1" applyFill="1" applyBorder="1" applyAlignment="1">
      <alignment horizontal="center"/>
    </xf>
    <xf numFmtId="4" fontId="51" fillId="26" borderId="33" xfId="971" applyNumberFormat="1" applyFont="1" applyFill="1" applyBorder="1" applyAlignment="1">
      <alignment horizontal="center"/>
    </xf>
    <xf numFmtId="1" fontId="33" fillId="26" borderId="11" xfId="1199" applyNumberFormat="1" applyFont="1" applyFill="1" applyBorder="1" applyAlignment="1">
      <alignment horizontal="center" wrapText="1"/>
    </xf>
    <xf numFmtId="1" fontId="33" fillId="26" borderId="12" xfId="1199" applyNumberFormat="1" applyFont="1" applyFill="1" applyBorder="1" applyAlignment="1">
      <alignment horizontal="center" wrapText="1"/>
    </xf>
    <xf numFmtId="1" fontId="33" fillId="26" borderId="21" xfId="1199" applyNumberFormat="1" applyFont="1" applyFill="1" applyBorder="1" applyAlignment="1">
      <alignment horizontal="center" wrapText="1"/>
    </xf>
    <xf numFmtId="0" fontId="144" fillId="0" borderId="0" xfId="978" applyFont="1" applyAlignment="1">
      <alignment horizontal="left"/>
    </xf>
    <xf numFmtId="0" fontId="42" fillId="0" borderId="0" xfId="978" applyFont="1" applyBorder="1" applyAlignment="1">
      <alignment horizontal="left"/>
    </xf>
    <xf numFmtId="0" fontId="140" fillId="26" borderId="21" xfId="0" applyFont="1" applyFill="1" applyBorder="1" applyAlignment="1">
      <alignment horizontal="center" vertical="center" wrapText="1"/>
    </xf>
    <xf numFmtId="0" fontId="140" fillId="26" borderId="11" xfId="0" applyFont="1" applyFill="1" applyBorder="1" applyAlignment="1">
      <alignment horizontal="center" vertical="center" wrapText="1"/>
    </xf>
    <xf numFmtId="0" fontId="140" fillId="26" borderId="12" xfId="0" applyFont="1" applyFill="1" applyBorder="1" applyAlignment="1">
      <alignment horizontal="center" vertical="center" wrapText="1"/>
    </xf>
    <xf numFmtId="0" fontId="131" fillId="26" borderId="71" xfId="1160" applyFont="1" applyFill="1" applyBorder="1" applyAlignment="1">
      <alignment horizontal="center"/>
    </xf>
    <xf numFmtId="0" fontId="131" fillId="26" borderId="70" xfId="1160" applyFont="1" applyFill="1" applyBorder="1" applyAlignment="1">
      <alignment horizontal="center"/>
    </xf>
    <xf numFmtId="0" fontId="131" fillId="26" borderId="72" xfId="1160" applyFont="1" applyFill="1" applyBorder="1" applyAlignment="1">
      <alignment horizontal="center"/>
    </xf>
    <xf numFmtId="0" fontId="115" fillId="26" borderId="70" xfId="1160" applyFont="1" applyFill="1" applyBorder="1" applyAlignment="1">
      <alignment horizontal="center"/>
    </xf>
    <xf numFmtId="0" fontId="115" fillId="26" borderId="71" xfId="1160" applyFont="1" applyFill="1" applyBorder="1" applyAlignment="1">
      <alignment horizontal="center"/>
    </xf>
    <xf numFmtId="0" fontId="115" fillId="26" borderId="72" xfId="1160" applyFont="1" applyFill="1" applyBorder="1" applyAlignment="1">
      <alignment horizontal="center"/>
    </xf>
    <xf numFmtId="0" fontId="145" fillId="26" borderId="21" xfId="0" applyFont="1" applyFill="1" applyBorder="1" applyAlignment="1">
      <alignment horizontal="center"/>
    </xf>
    <xf numFmtId="0" fontId="145" fillId="26" borderId="11" xfId="0" applyFont="1" applyFill="1" applyBorder="1" applyAlignment="1">
      <alignment horizontal="center"/>
    </xf>
    <xf numFmtId="0" fontId="145" fillId="26" borderId="12" xfId="0" applyFont="1" applyFill="1" applyBorder="1" applyAlignment="1">
      <alignment horizontal="center"/>
    </xf>
    <xf numFmtId="0" fontId="42" fillId="0" borderId="0" xfId="997" applyFont="1"/>
  </cellXfs>
  <cellStyles count="1282">
    <cellStyle name="20% - Accent1 2" xfId="1"/>
    <cellStyle name="20% - Accent1 2 2" xfId="2"/>
    <cellStyle name="20% - Accent1 2 2 2" xfId="3"/>
    <cellStyle name="20% - Accent1 2 2 2 2" xfId="4"/>
    <cellStyle name="20% - Accent1 2 2 3" xfId="5"/>
    <cellStyle name="20% - Accent1 2 3" xfId="6"/>
    <cellStyle name="20% - Accent1 2 3 2" xfId="7"/>
    <cellStyle name="20% - Accent1 2 4" xfId="8"/>
    <cellStyle name="20% - Accent1 3" xfId="9"/>
    <cellStyle name="20% - Accent1 3 2" xfId="10"/>
    <cellStyle name="20% - Accent1 3 2 2" xfId="11"/>
    <cellStyle name="20% - Accent1 3 3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5 2 2" xfId="19"/>
    <cellStyle name="20% - Accent1 5 3" xfId="20"/>
    <cellStyle name="20% - Accent1 6" xfId="21"/>
    <cellStyle name="20% - Accent1 6 2" xfId="22"/>
    <cellStyle name="20% - Accent1 6 2 2" xfId="23"/>
    <cellStyle name="20% - Accent1 6 3" xfId="24"/>
    <cellStyle name="20% - Accent1 7" xfId="25"/>
    <cellStyle name="20% - Accent1 7 2" xfId="26"/>
    <cellStyle name="20% - Accent1 7 2 2" xfId="27"/>
    <cellStyle name="20% - Accent1 7 3" xfId="28"/>
    <cellStyle name="20% - Accent1 8" xfId="29"/>
    <cellStyle name="20% - Accent1 8 2" xfId="30"/>
    <cellStyle name="20% - Accent1 8 2 2" xfId="31"/>
    <cellStyle name="20% - Accent1 8 3" xfId="32"/>
    <cellStyle name="20% - Accent1 9" xfId="33"/>
    <cellStyle name="20% - Accent1 9 2" xfId="34"/>
    <cellStyle name="20% - Accent1 9 2 2" xfId="35"/>
    <cellStyle name="20% - Accent1 9 3" xfId="36"/>
    <cellStyle name="20% - Accent2 2" xfId="37"/>
    <cellStyle name="20% - Accent2 2 2" xfId="38"/>
    <cellStyle name="20% - Accent2 2 2 2" xfId="39"/>
    <cellStyle name="20% - Accent2 2 2 2 2" xfId="40"/>
    <cellStyle name="20% - Accent2 2 2 3" xfId="41"/>
    <cellStyle name="20% - Accent2 2 3" xfId="42"/>
    <cellStyle name="20% - Accent2 2 3 2" xfId="43"/>
    <cellStyle name="20% - Accent2 2 4" xfId="44"/>
    <cellStyle name="20% - Accent2 3" xfId="45"/>
    <cellStyle name="20% - Accent2 3 2" xfId="46"/>
    <cellStyle name="20% - Accent2 3 2 2" xfId="47"/>
    <cellStyle name="20% - Accent2 3 3" xfId="48"/>
    <cellStyle name="20% - Accent2 4" xfId="49"/>
    <cellStyle name="20% - Accent2 4 2" xfId="50"/>
    <cellStyle name="20% - Accent2 4 2 2" xfId="51"/>
    <cellStyle name="20% - Accent2 4 3" xfId="52"/>
    <cellStyle name="20% - Accent2 5" xfId="53"/>
    <cellStyle name="20% - Accent2 5 2" xfId="54"/>
    <cellStyle name="20% - Accent2 5 2 2" xfId="55"/>
    <cellStyle name="20% - Accent2 5 3" xfId="56"/>
    <cellStyle name="20% - Accent2 6" xfId="57"/>
    <cellStyle name="20% - Accent2 6 2" xfId="58"/>
    <cellStyle name="20% - Accent2 6 2 2" xfId="59"/>
    <cellStyle name="20% - Accent2 6 3" xfId="60"/>
    <cellStyle name="20% - Accent2 7" xfId="61"/>
    <cellStyle name="20% - Accent2 7 2" xfId="62"/>
    <cellStyle name="20% - Accent2 7 2 2" xfId="63"/>
    <cellStyle name="20% - Accent2 7 3" xfId="64"/>
    <cellStyle name="20% - Accent2 8" xfId="65"/>
    <cellStyle name="20% - Accent2 8 2" xfId="66"/>
    <cellStyle name="20% - Accent2 8 2 2" xfId="67"/>
    <cellStyle name="20% - Accent2 8 3" xfId="68"/>
    <cellStyle name="20% - Accent2 9" xfId="69"/>
    <cellStyle name="20% - Accent2 9 2" xfId="70"/>
    <cellStyle name="20% - Accent2 9 2 2" xfId="71"/>
    <cellStyle name="20% - Accent2 9 3" xfId="72"/>
    <cellStyle name="20% - Accent3 2" xfId="73"/>
    <cellStyle name="20% - Accent3 2 2" xfId="74"/>
    <cellStyle name="20% - Accent3 2 2 2" xfId="75"/>
    <cellStyle name="20% - Accent3 2 2 2 2" xfId="76"/>
    <cellStyle name="20% - Accent3 2 2 3" xfId="77"/>
    <cellStyle name="20% - Accent3 2 3" xfId="78"/>
    <cellStyle name="20% - Accent3 2 3 2" xfId="79"/>
    <cellStyle name="20% - Accent3 2 4" xfId="80"/>
    <cellStyle name="20% - Accent3 3" xfId="81"/>
    <cellStyle name="20% - Accent3 3 2" xfId="82"/>
    <cellStyle name="20% - Accent3 3 2 2" xfId="83"/>
    <cellStyle name="20% - Accent3 3 3" xfId="84"/>
    <cellStyle name="20% - Accent3 4" xfId="85"/>
    <cellStyle name="20% - Accent3 4 2" xfId="86"/>
    <cellStyle name="20% - Accent3 4 2 2" xfId="87"/>
    <cellStyle name="20% - Accent3 4 3" xfId="88"/>
    <cellStyle name="20% - Accent3 5" xfId="89"/>
    <cellStyle name="20% - Accent3 5 2" xfId="90"/>
    <cellStyle name="20% - Accent3 5 2 2" xfId="91"/>
    <cellStyle name="20% - Accent3 5 3" xfId="92"/>
    <cellStyle name="20% - Accent3 6" xfId="93"/>
    <cellStyle name="20% - Accent3 6 2" xfId="94"/>
    <cellStyle name="20% - Accent3 6 2 2" xfId="95"/>
    <cellStyle name="20% - Accent3 6 3" xfId="96"/>
    <cellStyle name="20% - Accent3 7" xfId="97"/>
    <cellStyle name="20% - Accent3 7 2" xfId="98"/>
    <cellStyle name="20% - Accent3 7 2 2" xfId="99"/>
    <cellStyle name="20% - Accent3 7 3" xfId="100"/>
    <cellStyle name="20% - Accent3 8" xfId="101"/>
    <cellStyle name="20% - Accent3 8 2" xfId="102"/>
    <cellStyle name="20% - Accent3 8 2 2" xfId="103"/>
    <cellStyle name="20% - Accent3 8 3" xfId="104"/>
    <cellStyle name="20% - Accent3 9" xfId="105"/>
    <cellStyle name="20% - Accent3 9 2" xfId="106"/>
    <cellStyle name="20% - Accent3 9 2 2" xfId="107"/>
    <cellStyle name="20% - Accent3 9 3" xfId="108"/>
    <cellStyle name="20% - Accent4 2" xfId="109"/>
    <cellStyle name="20% - Accent4 2 2" xfId="110"/>
    <cellStyle name="20% - Accent4 2 2 2" xfId="111"/>
    <cellStyle name="20% - Accent4 2 2 2 2" xfId="112"/>
    <cellStyle name="20% - Accent4 2 2 3" xfId="113"/>
    <cellStyle name="20% - Accent4 2 3" xfId="114"/>
    <cellStyle name="20% - Accent4 2 3 2" xfId="115"/>
    <cellStyle name="20% - Accent4 2 4" xfId="116"/>
    <cellStyle name="20% - Accent4 3" xfId="117"/>
    <cellStyle name="20% - Accent4 3 2" xfId="118"/>
    <cellStyle name="20% - Accent4 3 2 2" xfId="119"/>
    <cellStyle name="20% - Accent4 3 3" xfId="120"/>
    <cellStyle name="20% - Accent4 4" xfId="121"/>
    <cellStyle name="20% - Accent4 4 2" xfId="122"/>
    <cellStyle name="20% - Accent4 4 2 2" xfId="123"/>
    <cellStyle name="20% - Accent4 4 3" xfId="124"/>
    <cellStyle name="20% - Accent4 5" xfId="125"/>
    <cellStyle name="20% - Accent4 5 2" xfId="126"/>
    <cellStyle name="20% - Accent4 5 2 2" xfId="127"/>
    <cellStyle name="20% - Accent4 5 3" xfId="128"/>
    <cellStyle name="20% - Accent4 6" xfId="129"/>
    <cellStyle name="20% - Accent4 6 2" xfId="130"/>
    <cellStyle name="20% - Accent4 6 2 2" xfId="131"/>
    <cellStyle name="20% - Accent4 6 3" xfId="132"/>
    <cellStyle name="20% - Accent4 7" xfId="133"/>
    <cellStyle name="20% - Accent4 7 2" xfId="134"/>
    <cellStyle name="20% - Accent4 7 2 2" xfId="135"/>
    <cellStyle name="20% - Accent4 7 3" xfId="136"/>
    <cellStyle name="20% - Accent4 8" xfId="137"/>
    <cellStyle name="20% - Accent4 8 2" xfId="138"/>
    <cellStyle name="20% - Accent4 8 2 2" xfId="139"/>
    <cellStyle name="20% - Accent4 8 3" xfId="140"/>
    <cellStyle name="20% - Accent4 9" xfId="141"/>
    <cellStyle name="20% - Accent4 9 2" xfId="142"/>
    <cellStyle name="20% - Accent4 9 2 2" xfId="143"/>
    <cellStyle name="20% - Accent4 9 3" xfId="144"/>
    <cellStyle name="20% - Accent5 2" xfId="145"/>
    <cellStyle name="20% - Accent5 2 2" xfId="146"/>
    <cellStyle name="20% - Accent5 2 2 2" xfId="147"/>
    <cellStyle name="20% - Accent5 2 2 2 2" xfId="148"/>
    <cellStyle name="20% - Accent5 2 2 3" xfId="149"/>
    <cellStyle name="20% - Accent5 2 3" xfId="150"/>
    <cellStyle name="20% - Accent5 2 3 2" xfId="151"/>
    <cellStyle name="20% - Accent5 2 4" xfId="152"/>
    <cellStyle name="20% - Accent5 3" xfId="153"/>
    <cellStyle name="20% - Accent5 3 2" xfId="154"/>
    <cellStyle name="20% - Accent5 3 2 2" xfId="155"/>
    <cellStyle name="20% - Accent5 3 3" xfId="156"/>
    <cellStyle name="20% - Accent5 4" xfId="157"/>
    <cellStyle name="20% - Accent5 4 2" xfId="158"/>
    <cellStyle name="20% - Accent5 4 2 2" xfId="159"/>
    <cellStyle name="20% - Accent5 4 3" xfId="160"/>
    <cellStyle name="20% - Accent5 5" xfId="161"/>
    <cellStyle name="20% - Accent5 5 2" xfId="162"/>
    <cellStyle name="20% - Accent5 5 2 2" xfId="163"/>
    <cellStyle name="20% - Accent5 5 3" xfId="164"/>
    <cellStyle name="20% - Accent5 6" xfId="165"/>
    <cellStyle name="20% - Accent5 6 2" xfId="166"/>
    <cellStyle name="20% - Accent5 6 2 2" xfId="167"/>
    <cellStyle name="20% - Accent5 6 3" xfId="168"/>
    <cellStyle name="20% - Accent5 7" xfId="169"/>
    <cellStyle name="20% - Accent5 7 2" xfId="170"/>
    <cellStyle name="20% - Accent5 7 2 2" xfId="171"/>
    <cellStyle name="20% - Accent5 7 3" xfId="172"/>
    <cellStyle name="20% - Accent5 8" xfId="173"/>
    <cellStyle name="20% - Accent5 8 2" xfId="174"/>
    <cellStyle name="20% - Accent5 8 2 2" xfId="175"/>
    <cellStyle name="20% - Accent5 8 3" xfId="176"/>
    <cellStyle name="20% - Accent5 9" xfId="177"/>
    <cellStyle name="20% - Accent5 9 2" xfId="178"/>
    <cellStyle name="20% - Accent5 9 2 2" xfId="179"/>
    <cellStyle name="20% - Accent5 9 3" xfId="180"/>
    <cellStyle name="20% - Accent6 2" xfId="181"/>
    <cellStyle name="20% - Accent6 2 2" xfId="182"/>
    <cellStyle name="20% - Accent6 2 2 2" xfId="183"/>
    <cellStyle name="20% - Accent6 2 2 2 2" xfId="184"/>
    <cellStyle name="20% - Accent6 2 2 3" xfId="185"/>
    <cellStyle name="20% - Accent6 2 3" xfId="186"/>
    <cellStyle name="20% - Accent6 2 3 2" xfId="187"/>
    <cellStyle name="20% - Accent6 2 4" xfId="188"/>
    <cellStyle name="20% - Accent6 3" xfId="189"/>
    <cellStyle name="20% - Accent6 3 2" xfId="190"/>
    <cellStyle name="20% - Accent6 3 2 2" xfId="191"/>
    <cellStyle name="20% - Accent6 3 3" xfId="192"/>
    <cellStyle name="20% - Accent6 4" xfId="193"/>
    <cellStyle name="20% - Accent6 4 2" xfId="194"/>
    <cellStyle name="20% - Accent6 4 2 2" xfId="195"/>
    <cellStyle name="20% - Accent6 4 3" xfId="196"/>
    <cellStyle name="20% - Accent6 5" xfId="197"/>
    <cellStyle name="20% - Accent6 5 2" xfId="198"/>
    <cellStyle name="20% - Accent6 5 2 2" xfId="199"/>
    <cellStyle name="20% - Accent6 5 3" xfId="200"/>
    <cellStyle name="20% - Accent6 6" xfId="201"/>
    <cellStyle name="20% - Accent6 6 2" xfId="202"/>
    <cellStyle name="20% - Accent6 6 2 2" xfId="203"/>
    <cellStyle name="20% - Accent6 6 3" xfId="204"/>
    <cellStyle name="20% - Accent6 7" xfId="205"/>
    <cellStyle name="20% - Accent6 7 2" xfId="206"/>
    <cellStyle name="20% - Accent6 7 2 2" xfId="207"/>
    <cellStyle name="20% - Accent6 7 3" xfId="208"/>
    <cellStyle name="20% - Accent6 8" xfId="209"/>
    <cellStyle name="20% - Accent6 8 2" xfId="210"/>
    <cellStyle name="20% - Accent6 8 2 2" xfId="211"/>
    <cellStyle name="20% - Accent6 8 3" xfId="212"/>
    <cellStyle name="20% - Accent6 9" xfId="213"/>
    <cellStyle name="20% - Accent6 9 2" xfId="214"/>
    <cellStyle name="20% - Accent6 9 2 2" xfId="215"/>
    <cellStyle name="20% - Accent6 9 3" xfId="216"/>
    <cellStyle name="40% - Accent1 2" xfId="217"/>
    <cellStyle name="40% - Accent1 2 2" xfId="218"/>
    <cellStyle name="40% - Accent1 2 2 2" xfId="219"/>
    <cellStyle name="40% - Accent1 2 2 2 2" xfId="220"/>
    <cellStyle name="40% - Accent1 2 2 3" xfId="221"/>
    <cellStyle name="40% - Accent1 2 3" xfId="222"/>
    <cellStyle name="40% - Accent1 2 3 2" xfId="223"/>
    <cellStyle name="40% - Accent1 2 4" xfId="224"/>
    <cellStyle name="40% - Accent1 3" xfId="225"/>
    <cellStyle name="40% - Accent1 3 2" xfId="226"/>
    <cellStyle name="40% - Accent1 3 2 2" xfId="227"/>
    <cellStyle name="40% - Accent1 3 3" xfId="228"/>
    <cellStyle name="40% - Accent1 4" xfId="229"/>
    <cellStyle name="40% - Accent1 4 2" xfId="230"/>
    <cellStyle name="40% - Accent1 4 2 2" xfId="231"/>
    <cellStyle name="40% - Accent1 4 3" xfId="232"/>
    <cellStyle name="40% - Accent1 5" xfId="233"/>
    <cellStyle name="40% - Accent1 5 2" xfId="234"/>
    <cellStyle name="40% - Accent1 5 2 2" xfId="235"/>
    <cellStyle name="40% - Accent1 5 3" xfId="236"/>
    <cellStyle name="40% - Accent1 6" xfId="237"/>
    <cellStyle name="40% - Accent1 6 2" xfId="238"/>
    <cellStyle name="40% - Accent1 6 2 2" xfId="239"/>
    <cellStyle name="40% - Accent1 6 3" xfId="240"/>
    <cellStyle name="40% - Accent1 7" xfId="241"/>
    <cellStyle name="40% - Accent1 7 2" xfId="242"/>
    <cellStyle name="40% - Accent1 7 2 2" xfId="243"/>
    <cellStyle name="40% - Accent1 7 3" xfId="244"/>
    <cellStyle name="40% - Accent1 8" xfId="245"/>
    <cellStyle name="40% - Accent1 8 2" xfId="246"/>
    <cellStyle name="40% - Accent1 8 2 2" xfId="247"/>
    <cellStyle name="40% - Accent1 8 3" xfId="248"/>
    <cellStyle name="40% - Accent1 9" xfId="249"/>
    <cellStyle name="40% - Accent1 9 2" xfId="250"/>
    <cellStyle name="40% - Accent1 9 2 2" xfId="251"/>
    <cellStyle name="40% - Accent1 9 3" xfId="252"/>
    <cellStyle name="40% - Accent2 2" xfId="253"/>
    <cellStyle name="40% - Accent2 2 2" xfId="254"/>
    <cellStyle name="40% - Accent2 2 2 2" xfId="255"/>
    <cellStyle name="40% - Accent2 2 2 2 2" xfId="256"/>
    <cellStyle name="40% - Accent2 2 2 3" xfId="257"/>
    <cellStyle name="40% - Accent2 2 3" xfId="258"/>
    <cellStyle name="40% - Accent2 2 3 2" xfId="259"/>
    <cellStyle name="40% - Accent2 2 4" xfId="260"/>
    <cellStyle name="40% - Accent2 3" xfId="261"/>
    <cellStyle name="40% - Accent2 3 2" xfId="262"/>
    <cellStyle name="40% - Accent2 3 2 2" xfId="263"/>
    <cellStyle name="40% - Accent2 3 3" xfId="264"/>
    <cellStyle name="40% - Accent2 4" xfId="265"/>
    <cellStyle name="40% - Accent2 4 2" xfId="266"/>
    <cellStyle name="40% - Accent2 4 2 2" xfId="267"/>
    <cellStyle name="40% - Accent2 4 3" xfId="268"/>
    <cellStyle name="40% - Accent2 5" xfId="269"/>
    <cellStyle name="40% - Accent2 5 2" xfId="270"/>
    <cellStyle name="40% - Accent2 5 2 2" xfId="271"/>
    <cellStyle name="40% - Accent2 5 3" xfId="272"/>
    <cellStyle name="40% - Accent2 6" xfId="273"/>
    <cellStyle name="40% - Accent2 6 2" xfId="274"/>
    <cellStyle name="40% - Accent2 6 2 2" xfId="275"/>
    <cellStyle name="40% - Accent2 6 3" xfId="276"/>
    <cellStyle name="40% - Accent2 7" xfId="277"/>
    <cellStyle name="40% - Accent2 7 2" xfId="278"/>
    <cellStyle name="40% - Accent2 7 2 2" xfId="279"/>
    <cellStyle name="40% - Accent2 7 3" xfId="280"/>
    <cellStyle name="40% - Accent2 8" xfId="281"/>
    <cellStyle name="40% - Accent2 8 2" xfId="282"/>
    <cellStyle name="40% - Accent2 8 2 2" xfId="283"/>
    <cellStyle name="40% - Accent2 8 3" xfId="284"/>
    <cellStyle name="40% - Accent2 9" xfId="285"/>
    <cellStyle name="40% - Accent2 9 2" xfId="286"/>
    <cellStyle name="40% - Accent2 9 2 2" xfId="287"/>
    <cellStyle name="40% - Accent2 9 3" xfId="288"/>
    <cellStyle name="40% - Accent3 2" xfId="289"/>
    <cellStyle name="40% - Accent3 2 2" xfId="290"/>
    <cellStyle name="40% - Accent3 2 2 2" xfId="291"/>
    <cellStyle name="40% - Accent3 2 2 2 2" xfId="292"/>
    <cellStyle name="40% - Accent3 2 2 3" xfId="293"/>
    <cellStyle name="40% - Accent3 2 3" xfId="294"/>
    <cellStyle name="40% - Accent3 2 3 2" xfId="295"/>
    <cellStyle name="40% - Accent3 2 4" xfId="296"/>
    <cellStyle name="40% - Accent3 3" xfId="297"/>
    <cellStyle name="40% - Accent3 3 2" xfId="298"/>
    <cellStyle name="40% - Accent3 3 2 2" xfId="299"/>
    <cellStyle name="40% - Accent3 3 3" xfId="300"/>
    <cellStyle name="40% - Accent3 4" xfId="301"/>
    <cellStyle name="40% - Accent3 4 2" xfId="302"/>
    <cellStyle name="40% - Accent3 4 2 2" xfId="303"/>
    <cellStyle name="40% - Accent3 4 3" xfId="304"/>
    <cellStyle name="40% - Accent3 5" xfId="305"/>
    <cellStyle name="40% - Accent3 5 2" xfId="306"/>
    <cellStyle name="40% - Accent3 5 2 2" xfId="307"/>
    <cellStyle name="40% - Accent3 5 3" xfId="308"/>
    <cellStyle name="40% - Accent3 6" xfId="309"/>
    <cellStyle name="40% - Accent3 6 2" xfId="310"/>
    <cellStyle name="40% - Accent3 6 2 2" xfId="311"/>
    <cellStyle name="40% - Accent3 6 3" xfId="312"/>
    <cellStyle name="40% - Accent3 7" xfId="313"/>
    <cellStyle name="40% - Accent3 7 2" xfId="314"/>
    <cellStyle name="40% - Accent3 7 2 2" xfId="315"/>
    <cellStyle name="40% - Accent3 7 3" xfId="316"/>
    <cellStyle name="40% - Accent3 8" xfId="317"/>
    <cellStyle name="40% - Accent3 8 2" xfId="318"/>
    <cellStyle name="40% - Accent3 8 2 2" xfId="319"/>
    <cellStyle name="40% - Accent3 8 3" xfId="320"/>
    <cellStyle name="40% - Accent3 9" xfId="321"/>
    <cellStyle name="40% - Accent3 9 2" xfId="322"/>
    <cellStyle name="40% - Accent3 9 2 2" xfId="323"/>
    <cellStyle name="40% - Accent3 9 3" xfId="324"/>
    <cellStyle name="40% - Accent4 2" xfId="325"/>
    <cellStyle name="40% - Accent4 2 2" xfId="326"/>
    <cellStyle name="40% - Accent4 2 2 2" xfId="327"/>
    <cellStyle name="40% - Accent4 2 2 2 2" xfId="328"/>
    <cellStyle name="40% - Accent4 2 2 3" xfId="329"/>
    <cellStyle name="40% - Accent4 2 3" xfId="330"/>
    <cellStyle name="40% - Accent4 2 3 2" xfId="331"/>
    <cellStyle name="40% - Accent4 2 4" xfId="332"/>
    <cellStyle name="40% - Accent4 3" xfId="333"/>
    <cellStyle name="40% - Accent4 3 2" xfId="334"/>
    <cellStyle name="40% - Accent4 3 2 2" xfId="335"/>
    <cellStyle name="40% - Accent4 3 3" xfId="336"/>
    <cellStyle name="40% - Accent4 4" xfId="337"/>
    <cellStyle name="40% - Accent4 4 2" xfId="338"/>
    <cellStyle name="40% - Accent4 4 2 2" xfId="339"/>
    <cellStyle name="40% - Accent4 4 3" xfId="340"/>
    <cellStyle name="40% - Accent4 5" xfId="341"/>
    <cellStyle name="40% - Accent4 5 2" xfId="342"/>
    <cellStyle name="40% - Accent4 5 2 2" xfId="343"/>
    <cellStyle name="40% - Accent4 5 3" xfId="344"/>
    <cellStyle name="40% - Accent4 6" xfId="345"/>
    <cellStyle name="40% - Accent4 6 2" xfId="346"/>
    <cellStyle name="40% - Accent4 6 2 2" xfId="347"/>
    <cellStyle name="40% - Accent4 6 3" xfId="348"/>
    <cellStyle name="40% - Accent4 7" xfId="349"/>
    <cellStyle name="40% - Accent4 7 2" xfId="350"/>
    <cellStyle name="40% - Accent4 7 2 2" xfId="351"/>
    <cellStyle name="40% - Accent4 7 3" xfId="352"/>
    <cellStyle name="40% - Accent4 8" xfId="353"/>
    <cellStyle name="40% - Accent4 8 2" xfId="354"/>
    <cellStyle name="40% - Accent4 8 2 2" xfId="355"/>
    <cellStyle name="40% - Accent4 8 3" xfId="356"/>
    <cellStyle name="40% - Accent4 9" xfId="357"/>
    <cellStyle name="40% - Accent4 9 2" xfId="358"/>
    <cellStyle name="40% - Accent4 9 2 2" xfId="359"/>
    <cellStyle name="40% - Accent4 9 3" xfId="360"/>
    <cellStyle name="40% - Accent5 2" xfId="361"/>
    <cellStyle name="40% - Accent5 2 2" xfId="362"/>
    <cellStyle name="40% - Accent5 2 2 2" xfId="363"/>
    <cellStyle name="40% - Accent5 2 2 2 2" xfId="364"/>
    <cellStyle name="40% - Accent5 2 2 3" xfId="365"/>
    <cellStyle name="40% - Accent5 2 3" xfId="366"/>
    <cellStyle name="40% - Accent5 2 3 2" xfId="367"/>
    <cellStyle name="40% - Accent5 2 4" xfId="368"/>
    <cellStyle name="40% - Accent5 3" xfId="369"/>
    <cellStyle name="40% - Accent5 3 2" xfId="370"/>
    <cellStyle name="40% - Accent5 3 2 2" xfId="371"/>
    <cellStyle name="40% - Accent5 3 3" xfId="372"/>
    <cellStyle name="40% - Accent5 4" xfId="373"/>
    <cellStyle name="40% - Accent5 4 2" xfId="374"/>
    <cellStyle name="40% - Accent5 4 2 2" xfId="375"/>
    <cellStyle name="40% - Accent5 4 3" xfId="376"/>
    <cellStyle name="40% - Accent5 5" xfId="377"/>
    <cellStyle name="40% - Accent5 5 2" xfId="378"/>
    <cellStyle name="40% - Accent5 5 2 2" xfId="379"/>
    <cellStyle name="40% - Accent5 5 3" xfId="380"/>
    <cellStyle name="40% - Accent5 6" xfId="381"/>
    <cellStyle name="40% - Accent5 6 2" xfId="382"/>
    <cellStyle name="40% - Accent5 6 2 2" xfId="383"/>
    <cellStyle name="40% - Accent5 6 3" xfId="384"/>
    <cellStyle name="40% - Accent5 7" xfId="385"/>
    <cellStyle name="40% - Accent5 7 2" xfId="386"/>
    <cellStyle name="40% - Accent5 7 2 2" xfId="387"/>
    <cellStyle name="40% - Accent5 7 3" xfId="388"/>
    <cellStyle name="40% - Accent5 8" xfId="389"/>
    <cellStyle name="40% - Accent5 8 2" xfId="390"/>
    <cellStyle name="40% - Accent5 8 2 2" xfId="391"/>
    <cellStyle name="40% - Accent5 8 3" xfId="392"/>
    <cellStyle name="40% - Accent5 9" xfId="393"/>
    <cellStyle name="40% - Accent5 9 2" xfId="394"/>
    <cellStyle name="40% - Accent5 9 2 2" xfId="395"/>
    <cellStyle name="40% - Accent5 9 3" xfId="396"/>
    <cellStyle name="40% - Accent6 2" xfId="397"/>
    <cellStyle name="40% - Accent6 2 2" xfId="398"/>
    <cellStyle name="40% - Accent6 2 2 2" xfId="399"/>
    <cellStyle name="40% - Accent6 2 2 2 2" xfId="400"/>
    <cellStyle name="40% - Accent6 2 2 3" xfId="401"/>
    <cellStyle name="40% - Accent6 2 3" xfId="402"/>
    <cellStyle name="40% - Accent6 2 3 2" xfId="403"/>
    <cellStyle name="40% - Accent6 2 4" xfId="404"/>
    <cellStyle name="40% - Accent6 3" xfId="405"/>
    <cellStyle name="40% - Accent6 3 2" xfId="406"/>
    <cellStyle name="40% - Accent6 3 2 2" xfId="407"/>
    <cellStyle name="40% - Accent6 3 3" xfId="408"/>
    <cellStyle name="40% - Accent6 4" xfId="409"/>
    <cellStyle name="40% - Accent6 4 2" xfId="410"/>
    <cellStyle name="40% - Accent6 4 2 2" xfId="411"/>
    <cellStyle name="40% - Accent6 4 3" xfId="412"/>
    <cellStyle name="40% - Accent6 5" xfId="413"/>
    <cellStyle name="40% - Accent6 5 2" xfId="414"/>
    <cellStyle name="40% - Accent6 5 2 2" xfId="415"/>
    <cellStyle name="40% - Accent6 5 3" xfId="416"/>
    <cellStyle name="40% - Accent6 6" xfId="417"/>
    <cellStyle name="40% - Accent6 6 2" xfId="418"/>
    <cellStyle name="40% - Accent6 6 2 2" xfId="419"/>
    <cellStyle name="40% - Accent6 6 3" xfId="420"/>
    <cellStyle name="40% - Accent6 7" xfId="421"/>
    <cellStyle name="40% - Accent6 7 2" xfId="422"/>
    <cellStyle name="40% - Accent6 7 2 2" xfId="423"/>
    <cellStyle name="40% - Accent6 7 3" xfId="424"/>
    <cellStyle name="40% - Accent6 8" xfId="425"/>
    <cellStyle name="40% - Accent6 8 2" xfId="426"/>
    <cellStyle name="40% - Accent6 8 2 2" xfId="427"/>
    <cellStyle name="40% - Accent6 8 3" xfId="428"/>
    <cellStyle name="40% - Accent6 9" xfId="429"/>
    <cellStyle name="40% - Accent6 9 2" xfId="430"/>
    <cellStyle name="40% - Accent6 9 2 2" xfId="431"/>
    <cellStyle name="40% - Accent6 9 3" xfId="432"/>
    <cellStyle name="60% - Accent1 2" xfId="433"/>
    <cellStyle name="60% - Accent1 2 2" xfId="434"/>
    <cellStyle name="60% - Accent1 3" xfId="435"/>
    <cellStyle name="60% - Accent1 4" xfId="436"/>
    <cellStyle name="60% - Accent1 5" xfId="437"/>
    <cellStyle name="60% - Accent1 6" xfId="438"/>
    <cellStyle name="60% - Accent1 7" xfId="439"/>
    <cellStyle name="60% - Accent1 8" xfId="440"/>
    <cellStyle name="60% - Accent1 9" xfId="441"/>
    <cellStyle name="60% - Accent2 2" xfId="442"/>
    <cellStyle name="60% - Accent2 2 2" xfId="443"/>
    <cellStyle name="60% - Accent2 3" xfId="444"/>
    <cellStyle name="60% - Accent2 4" xfId="445"/>
    <cellStyle name="60% - Accent2 5" xfId="446"/>
    <cellStyle name="60% - Accent2 6" xfId="447"/>
    <cellStyle name="60% - Accent2 7" xfId="448"/>
    <cellStyle name="60% - Accent2 8" xfId="449"/>
    <cellStyle name="60% - Accent2 9" xfId="450"/>
    <cellStyle name="60% - Accent3 2" xfId="451"/>
    <cellStyle name="60% - Accent3 2 2" xfId="452"/>
    <cellStyle name="60% - Accent3 3" xfId="453"/>
    <cellStyle name="60% - Accent3 4" xfId="454"/>
    <cellStyle name="60% - Accent3 5" xfId="455"/>
    <cellStyle name="60% - Accent3 6" xfId="456"/>
    <cellStyle name="60% - Accent3 7" xfId="457"/>
    <cellStyle name="60% - Accent3 8" xfId="458"/>
    <cellStyle name="60% - Accent3 9" xfId="459"/>
    <cellStyle name="60% - Accent4 2" xfId="460"/>
    <cellStyle name="60% - Accent4 2 2" xfId="461"/>
    <cellStyle name="60% - Accent4 3" xfId="462"/>
    <cellStyle name="60% - Accent4 4" xfId="463"/>
    <cellStyle name="60% - Accent4 5" xfId="464"/>
    <cellStyle name="60% - Accent4 6" xfId="465"/>
    <cellStyle name="60% - Accent4 7" xfId="466"/>
    <cellStyle name="60% - Accent4 8" xfId="467"/>
    <cellStyle name="60% - Accent4 9" xfId="468"/>
    <cellStyle name="60% - Accent5 2" xfId="469"/>
    <cellStyle name="60% - Accent5 2 2" xfId="470"/>
    <cellStyle name="60% - Accent5 3" xfId="471"/>
    <cellStyle name="60% - Accent5 4" xfId="472"/>
    <cellStyle name="60% - Accent5 5" xfId="473"/>
    <cellStyle name="60% - Accent5 6" xfId="474"/>
    <cellStyle name="60% - Accent5 7" xfId="475"/>
    <cellStyle name="60% - Accent5 8" xfId="476"/>
    <cellStyle name="60% - Accent5 9" xfId="477"/>
    <cellStyle name="60% - Accent6 2" xfId="478"/>
    <cellStyle name="60% - Accent6 2 2" xfId="479"/>
    <cellStyle name="60% - Accent6 3" xfId="480"/>
    <cellStyle name="60% - Accent6 4" xfId="481"/>
    <cellStyle name="60% - Accent6 5" xfId="482"/>
    <cellStyle name="60% - Accent6 6" xfId="483"/>
    <cellStyle name="60% - Accent6 7" xfId="484"/>
    <cellStyle name="60% - Accent6 8" xfId="485"/>
    <cellStyle name="60% - Accent6 9" xfId="486"/>
    <cellStyle name="Accent1 2" xfId="487"/>
    <cellStyle name="Accent1 2 2" xfId="488"/>
    <cellStyle name="Accent1 3" xfId="489"/>
    <cellStyle name="Accent1 4" xfId="490"/>
    <cellStyle name="Accent1 5" xfId="491"/>
    <cellStyle name="Accent1 6" xfId="492"/>
    <cellStyle name="Accent1 7" xfId="493"/>
    <cellStyle name="Accent1 8" xfId="494"/>
    <cellStyle name="Accent1 9" xfId="495"/>
    <cellStyle name="Accent2 2" xfId="496"/>
    <cellStyle name="Accent2 2 2" xfId="497"/>
    <cellStyle name="Accent2 3" xfId="498"/>
    <cellStyle name="Accent2 4" xfId="499"/>
    <cellStyle name="Accent2 5" xfId="500"/>
    <cellStyle name="Accent2 6" xfId="501"/>
    <cellStyle name="Accent2 7" xfId="502"/>
    <cellStyle name="Accent2 8" xfId="503"/>
    <cellStyle name="Accent2 9" xfId="504"/>
    <cellStyle name="Accent3 2" xfId="505"/>
    <cellStyle name="Accent3 2 2" xfId="506"/>
    <cellStyle name="Accent3 3" xfId="507"/>
    <cellStyle name="Accent3 4" xfId="508"/>
    <cellStyle name="Accent3 5" xfId="509"/>
    <cellStyle name="Accent3 6" xfId="510"/>
    <cellStyle name="Accent3 7" xfId="511"/>
    <cellStyle name="Accent3 8" xfId="512"/>
    <cellStyle name="Accent3 9" xfId="513"/>
    <cellStyle name="Accent4 2" xfId="514"/>
    <cellStyle name="Accent4 2 2" xfId="515"/>
    <cellStyle name="Accent4 3" xfId="516"/>
    <cellStyle name="Accent4 4" xfId="517"/>
    <cellStyle name="Accent4 5" xfId="518"/>
    <cellStyle name="Accent4 6" xfId="519"/>
    <cellStyle name="Accent4 7" xfId="520"/>
    <cellStyle name="Accent4 8" xfId="521"/>
    <cellStyle name="Accent4 9" xfId="522"/>
    <cellStyle name="Accent5 2" xfId="523"/>
    <cellStyle name="Accent5 2 2" xfId="524"/>
    <cellStyle name="Accent5 3" xfId="525"/>
    <cellStyle name="Accent5 4" xfId="526"/>
    <cellStyle name="Accent5 5" xfId="527"/>
    <cellStyle name="Accent5 6" xfId="528"/>
    <cellStyle name="Accent5 7" xfId="529"/>
    <cellStyle name="Accent5 8" xfId="530"/>
    <cellStyle name="Accent5 9" xfId="531"/>
    <cellStyle name="Accent6 2" xfId="532"/>
    <cellStyle name="Accent6 2 2" xfId="533"/>
    <cellStyle name="Accent6 3" xfId="534"/>
    <cellStyle name="Accent6 4" xfId="535"/>
    <cellStyle name="Accent6 5" xfId="536"/>
    <cellStyle name="Accent6 6" xfId="537"/>
    <cellStyle name="Accent6 7" xfId="538"/>
    <cellStyle name="Accent6 8" xfId="539"/>
    <cellStyle name="Accent6 9" xfId="540"/>
    <cellStyle name="Bad 2" xfId="541"/>
    <cellStyle name="Bad 2 2" xfId="542"/>
    <cellStyle name="Bad 3" xfId="543"/>
    <cellStyle name="Bad 4" xfId="544"/>
    <cellStyle name="Bad 5" xfId="545"/>
    <cellStyle name="Bad 6" xfId="546"/>
    <cellStyle name="Bad 7" xfId="547"/>
    <cellStyle name="Bad 8" xfId="548"/>
    <cellStyle name="Bad 9" xfId="549"/>
    <cellStyle name="Calculation 2" xfId="550"/>
    <cellStyle name="Calculation 2 2" xfId="551"/>
    <cellStyle name="Calculation 3" xfId="552"/>
    <cellStyle name="Calculation 4" xfId="553"/>
    <cellStyle name="Calculation 5" xfId="554"/>
    <cellStyle name="Calculation 6" xfId="555"/>
    <cellStyle name="Calculation 7" xfId="556"/>
    <cellStyle name="Calculation 8" xfId="557"/>
    <cellStyle name="Calculation 9" xfId="558"/>
    <cellStyle name="Check Cell 2" xfId="559"/>
    <cellStyle name="Check Cell 2 2" xfId="560"/>
    <cellStyle name="Check Cell 3" xfId="561"/>
    <cellStyle name="Check Cell 4" xfId="562"/>
    <cellStyle name="Check Cell 5" xfId="563"/>
    <cellStyle name="Check Cell 6" xfId="564"/>
    <cellStyle name="Check Cell 7" xfId="565"/>
    <cellStyle name="Check Cell 8" xfId="566"/>
    <cellStyle name="Check Cell 9" xfId="567"/>
    <cellStyle name="Comma" xfId="568" builtinId="3"/>
    <cellStyle name="Comma [0] 2" xfId="569"/>
    <cellStyle name="Comma [0] 2 2" xfId="570"/>
    <cellStyle name="Comma [0] 2 2 2" xfId="571"/>
    <cellStyle name="Comma [0] 2 2 2 2" xfId="572"/>
    <cellStyle name="Comma [0] 2 2 6" xfId="573"/>
    <cellStyle name="Comma [0] 2 3" xfId="574"/>
    <cellStyle name="Comma [0] 2 4" xfId="575"/>
    <cellStyle name="Comma 10" xfId="576"/>
    <cellStyle name="Comma 10 2" xfId="577"/>
    <cellStyle name="Comma 10 2 2 3" xfId="578"/>
    <cellStyle name="Comma 10 2 2 3 2" xfId="579"/>
    <cellStyle name="Comma 10 3" xfId="580"/>
    <cellStyle name="Comma 10 4" xfId="581"/>
    <cellStyle name="Comma 10 5" xfId="582"/>
    <cellStyle name="Comma 10 6" xfId="583"/>
    <cellStyle name="Comma 10 7" xfId="584"/>
    <cellStyle name="Comma 11" xfId="585"/>
    <cellStyle name="Comma 11 2" xfId="586"/>
    <cellStyle name="Comma 11 2 2" xfId="587"/>
    <cellStyle name="Comma 11 2 2 2" xfId="588"/>
    <cellStyle name="Comma 11 2 2 2 2" xfId="589"/>
    <cellStyle name="Comma 11 2 2 3" xfId="590"/>
    <cellStyle name="Comma 11 2 3" xfId="591"/>
    <cellStyle name="Comma 11 2 3 2" xfId="592"/>
    <cellStyle name="Comma 11 2 3 2 2" xfId="593"/>
    <cellStyle name="Comma 11 2 3 3" xfId="594"/>
    <cellStyle name="Comma 11 2 4" xfId="595"/>
    <cellStyle name="Comma 11 2 4 2" xfId="596"/>
    <cellStyle name="Comma 11 2 4 2 2" xfId="597"/>
    <cellStyle name="Comma 11 2 4 3" xfId="598"/>
    <cellStyle name="Comma 11 2 5" xfId="599"/>
    <cellStyle name="Comma 11 2 5 2" xfId="600"/>
    <cellStyle name="Comma 11 2 5 2 2" xfId="601"/>
    <cellStyle name="Comma 11 2 5 3" xfId="602"/>
    <cellStyle name="Comma 11 2 6" xfId="603"/>
    <cellStyle name="Comma 11 2 6 2" xfId="604"/>
    <cellStyle name="Comma 11 2 7" xfId="605"/>
    <cellStyle name="Comma 11 3" xfId="606"/>
    <cellStyle name="Comma 11 3 2" xfId="607"/>
    <cellStyle name="Comma 11 3 2 2" xfId="608"/>
    <cellStyle name="Comma 11 3 3" xfId="609"/>
    <cellStyle name="Comma 11 4" xfId="610"/>
    <cellStyle name="Comma 11 5" xfId="611"/>
    <cellStyle name="Comma 11 6" xfId="612"/>
    <cellStyle name="Comma 11 7" xfId="613"/>
    <cellStyle name="Comma 12" xfId="614"/>
    <cellStyle name="Comma 12 2" xfId="615"/>
    <cellStyle name="Comma 12 2 2" xfId="616"/>
    <cellStyle name="Comma 12 2 3" xfId="617"/>
    <cellStyle name="Comma 12 3" xfId="618"/>
    <cellStyle name="Comma 13" xfId="619"/>
    <cellStyle name="Comma 13 2" xfId="620"/>
    <cellStyle name="Comma 13 3" xfId="621"/>
    <cellStyle name="Comma 13 4" xfId="622"/>
    <cellStyle name="Comma 13 5" xfId="623"/>
    <cellStyle name="Comma 13 6" xfId="624"/>
    <cellStyle name="Comma 14" xfId="625"/>
    <cellStyle name="Comma 14 2" xfId="626"/>
    <cellStyle name="Comma 14 3" xfId="627"/>
    <cellStyle name="Comma 15" xfId="628"/>
    <cellStyle name="Comma 15 2" xfId="629"/>
    <cellStyle name="Comma 15 2 2" xfId="630"/>
    <cellStyle name="Comma 15 2 2 2" xfId="631"/>
    <cellStyle name="Comma 15 2 3" xfId="632"/>
    <cellStyle name="Comma 15 3" xfId="633"/>
    <cellStyle name="Comma 15 3 2" xfId="634"/>
    <cellStyle name="Comma 15 4" xfId="635"/>
    <cellStyle name="Comma 15 5" xfId="636"/>
    <cellStyle name="Comma 15 6" xfId="637"/>
    <cellStyle name="Comma 15 7" xfId="638"/>
    <cellStyle name="Comma 16" xfId="639"/>
    <cellStyle name="Comma 16 2" xfId="640"/>
    <cellStyle name="Comma 16 3" xfId="641"/>
    <cellStyle name="Comma 16 4" xfId="642"/>
    <cellStyle name="Comma 16 5" xfId="643"/>
    <cellStyle name="Comma 17" xfId="644"/>
    <cellStyle name="Comma 17 2" xfId="645"/>
    <cellStyle name="Comma 17 2 2" xfId="646"/>
    <cellStyle name="Comma 17 2 2 2" xfId="647"/>
    <cellStyle name="Comma 17 2 3" xfId="648"/>
    <cellStyle name="Comma 17 3" xfId="649"/>
    <cellStyle name="Comma 17 3 2" xfId="650"/>
    <cellStyle name="Comma 17 4" xfId="651"/>
    <cellStyle name="Comma 17 5" xfId="652"/>
    <cellStyle name="Comma 18" xfId="653"/>
    <cellStyle name="Comma 18 2" xfId="654"/>
    <cellStyle name="Comma 18 3" xfId="655"/>
    <cellStyle name="Comma 18 4" xfId="656"/>
    <cellStyle name="Comma 18 5" xfId="657"/>
    <cellStyle name="Comma 19" xfId="658"/>
    <cellStyle name="Comma 19 2" xfId="659"/>
    <cellStyle name="Comma 19 2 2" xfId="660"/>
    <cellStyle name="Comma 19 3" xfId="661"/>
    <cellStyle name="Comma 19 4" xfId="662"/>
    <cellStyle name="Comma 2" xfId="663"/>
    <cellStyle name="Comma 2 10" xfId="664"/>
    <cellStyle name="Comma 2 2" xfId="665"/>
    <cellStyle name="Comma 2 2 10" xfId="666"/>
    <cellStyle name="Comma 2 2 11" xfId="667"/>
    <cellStyle name="Comma 2 2 12" xfId="668"/>
    <cellStyle name="Comma 2 2 13" xfId="669"/>
    <cellStyle name="Comma 2 2 14" xfId="670"/>
    <cellStyle name="Comma 2 2 14 2" xfId="671"/>
    <cellStyle name="Comma 2 2 2" xfId="672"/>
    <cellStyle name="Comma 2 2 2 2" xfId="673"/>
    <cellStyle name="Comma 2 2 2 2 2" xfId="674"/>
    <cellStyle name="Comma 2 2 2 2 3" xfId="675"/>
    <cellStyle name="Comma 2 2 2 2 4" xfId="676"/>
    <cellStyle name="Comma 2 2 2 3" xfId="677"/>
    <cellStyle name="Comma 2 2 2 3 2" xfId="678"/>
    <cellStyle name="Comma 2 2 3" xfId="679"/>
    <cellStyle name="Comma 2 2 4" xfId="680"/>
    <cellStyle name="Comma 2 2 5" xfId="681"/>
    <cellStyle name="Comma 2 2 5 2" xfId="682"/>
    <cellStyle name="Comma 2 2 6" xfId="683"/>
    <cellStyle name="Comma 2 2 7" xfId="684"/>
    <cellStyle name="Comma 2 2 8" xfId="685"/>
    <cellStyle name="Comma 2 2 9" xfId="686"/>
    <cellStyle name="Comma 2 3" xfId="687"/>
    <cellStyle name="Comma 2 3 2" xfId="688"/>
    <cellStyle name="Comma 2 4" xfId="689"/>
    <cellStyle name="Comma 2 5" xfId="690"/>
    <cellStyle name="Comma 2 6" xfId="691"/>
    <cellStyle name="Comma 2 7" xfId="692"/>
    <cellStyle name="Comma 2 8" xfId="693"/>
    <cellStyle name="Comma 2 9" xfId="694"/>
    <cellStyle name="Comma 2_ESISO Data for March2011  (3)" xfId="695"/>
    <cellStyle name="Comma 20" xfId="696"/>
    <cellStyle name="Comma 20 2" xfId="697"/>
    <cellStyle name="Comma 20 3" xfId="698"/>
    <cellStyle name="Comma 20 4" xfId="699"/>
    <cellStyle name="Comma 21" xfId="700"/>
    <cellStyle name="Comma 21 2" xfId="701"/>
    <cellStyle name="Comma 21 3" xfId="702"/>
    <cellStyle name="Comma 21 4" xfId="703"/>
    <cellStyle name="Comma 22" xfId="704"/>
    <cellStyle name="Comma 22 2" xfId="705"/>
    <cellStyle name="Comma 22 3" xfId="706"/>
    <cellStyle name="Comma 22 4" xfId="707"/>
    <cellStyle name="Comma 23" xfId="708"/>
    <cellStyle name="Comma 23 2" xfId="709"/>
    <cellStyle name="Comma 23 3" xfId="710"/>
    <cellStyle name="Comma 23 4" xfId="711"/>
    <cellStyle name="Comma 24" xfId="712"/>
    <cellStyle name="Comma 24 2" xfId="713"/>
    <cellStyle name="Comma 25" xfId="714"/>
    <cellStyle name="Comma 25 2" xfId="715"/>
    <cellStyle name="Comma 25 3" xfId="716"/>
    <cellStyle name="Comma 25 4" xfId="717"/>
    <cellStyle name="Comma 25 5" xfId="718"/>
    <cellStyle name="Comma 26" xfId="719"/>
    <cellStyle name="Comma 26 2" xfId="720"/>
    <cellStyle name="Comma 27" xfId="721"/>
    <cellStyle name="Comma 27 2" xfId="722"/>
    <cellStyle name="Comma 28" xfId="723"/>
    <cellStyle name="Comma 28 2" xfId="724"/>
    <cellStyle name="Comma 29" xfId="725"/>
    <cellStyle name="Comma 29 2" xfId="726"/>
    <cellStyle name="Comma 3" xfId="727"/>
    <cellStyle name="Comma 3 2" xfId="728"/>
    <cellStyle name="Comma 3 2 2" xfId="729"/>
    <cellStyle name="Comma 3 2 3" xfId="730"/>
    <cellStyle name="Comma 3 2 4" xfId="731"/>
    <cellStyle name="Comma 3 3" xfId="732"/>
    <cellStyle name="Comma 3 3 2" xfId="733"/>
    <cellStyle name="Comma 3 4" xfId="734"/>
    <cellStyle name="Comma 3 4 2" xfId="735"/>
    <cellStyle name="Comma 3 4 3" xfId="736"/>
    <cellStyle name="Comma 3 5" xfId="737"/>
    <cellStyle name="Comma 3 5 2" xfId="738"/>
    <cellStyle name="Comma 3 6" xfId="739"/>
    <cellStyle name="Comma 3 6 2" xfId="740"/>
    <cellStyle name="Comma 3 7" xfId="741"/>
    <cellStyle name="Comma 3 8" xfId="742"/>
    <cellStyle name="Comma 3_Ext DbtTableB 1 6 (2)" xfId="743"/>
    <cellStyle name="Comma 30" xfId="744"/>
    <cellStyle name="Comma 31" xfId="745"/>
    <cellStyle name="Comma 32" xfId="746"/>
    <cellStyle name="Comma 4" xfId="747"/>
    <cellStyle name="Comma 4 10" xfId="748"/>
    <cellStyle name="Comma 4 2" xfId="749"/>
    <cellStyle name="Comma 4 2 2" xfId="750"/>
    <cellStyle name="Comma 4 2 2 2" xfId="751"/>
    <cellStyle name="Comma 4 3" xfId="752"/>
    <cellStyle name="Comma 4 3 2" xfId="753"/>
    <cellStyle name="Comma 4 4" xfId="754"/>
    <cellStyle name="Comma 4 5" xfId="755"/>
    <cellStyle name="Comma 4 6" xfId="756"/>
    <cellStyle name="Comma 4 7" xfId="757"/>
    <cellStyle name="Comma 4 8" xfId="758"/>
    <cellStyle name="Comma 4 9" xfId="759"/>
    <cellStyle name="Comma 4_Ext DbtTableB 1 6 (2)" xfId="760"/>
    <cellStyle name="Comma 40" xfId="761"/>
    <cellStyle name="Comma 41" xfId="762"/>
    <cellStyle name="Comma 5" xfId="763"/>
    <cellStyle name="Comma 5 10" xfId="764"/>
    <cellStyle name="Comma 5 11" xfId="765"/>
    <cellStyle name="Comma 5 12" xfId="766"/>
    <cellStyle name="Comma 5 13" xfId="767"/>
    <cellStyle name="Comma 5 14" xfId="768"/>
    <cellStyle name="Comma 5 15" xfId="769"/>
    <cellStyle name="Comma 5 16" xfId="770"/>
    <cellStyle name="Comma 5 17" xfId="771"/>
    <cellStyle name="Comma 5 18" xfId="772"/>
    <cellStyle name="Comma 5 19" xfId="773"/>
    <cellStyle name="Comma 5 2" xfId="774"/>
    <cellStyle name="Comma 5 2 2" xfId="775"/>
    <cellStyle name="Comma 5 20" xfId="776"/>
    <cellStyle name="Comma 5 21" xfId="777"/>
    <cellStyle name="Comma 5 22" xfId="778"/>
    <cellStyle name="Comma 5 23" xfId="779"/>
    <cellStyle name="Comma 5 23 2" xfId="780"/>
    <cellStyle name="Comma 5 24" xfId="781"/>
    <cellStyle name="Comma 5 24 2" xfId="782"/>
    <cellStyle name="Comma 5 25" xfId="783"/>
    <cellStyle name="Comma 5 25 2" xfId="784"/>
    <cellStyle name="Comma 5 26" xfId="785"/>
    <cellStyle name="Comma 5 26 2" xfId="786"/>
    <cellStyle name="Comma 5 27" xfId="787"/>
    <cellStyle name="Comma 5 27 2" xfId="788"/>
    <cellStyle name="Comma 5 28" xfId="789"/>
    <cellStyle name="Comma 5 29" xfId="790"/>
    <cellStyle name="Comma 5 3" xfId="791"/>
    <cellStyle name="Comma 5 3 2" xfId="792"/>
    <cellStyle name="Comma 5 3 2 2" xfId="793"/>
    <cellStyle name="Comma 5 3 3" xfId="794"/>
    <cellStyle name="Comma 5 30" xfId="795"/>
    <cellStyle name="Comma 5 30 2" xfId="796"/>
    <cellStyle name="Comma 5 31" xfId="797"/>
    <cellStyle name="Comma 5 4" xfId="798"/>
    <cellStyle name="Comma 5 4 2" xfId="799"/>
    <cellStyle name="Comma 5 4 3" xfId="800"/>
    <cellStyle name="Comma 5 4 4" xfId="801"/>
    <cellStyle name="Comma 5 4 5" xfId="802"/>
    <cellStyle name="Comma 5 4 6" xfId="803"/>
    <cellStyle name="Comma 5 4 7" xfId="804"/>
    <cellStyle name="Comma 5 5" xfId="805"/>
    <cellStyle name="Comma 5 6" xfId="806"/>
    <cellStyle name="Comma 5 7" xfId="807"/>
    <cellStyle name="Comma 5 8" xfId="808"/>
    <cellStyle name="Comma 5 9" xfId="809"/>
    <cellStyle name="Comma 6" xfId="810"/>
    <cellStyle name="Comma 6 2" xfId="811"/>
    <cellStyle name="Comma 6 2 2" xfId="812"/>
    <cellStyle name="Comma 6 3" xfId="813"/>
    <cellStyle name="Comma 6 4" xfId="814"/>
    <cellStyle name="Comma 6 5" xfId="815"/>
    <cellStyle name="Comma 6 6" xfId="816"/>
    <cellStyle name="Comma 6 7" xfId="817"/>
    <cellStyle name="Comma 6 8" xfId="818"/>
    <cellStyle name="Comma 7" xfId="819"/>
    <cellStyle name="Comma 7 2" xfId="820"/>
    <cellStyle name="Comma 7 3" xfId="821"/>
    <cellStyle name="Comma 7 4" xfId="822"/>
    <cellStyle name="Comma 7 5" xfId="823"/>
    <cellStyle name="Comma 7 6" xfId="824"/>
    <cellStyle name="Comma 8" xfId="825"/>
    <cellStyle name="Comma 8 2" xfId="826"/>
    <cellStyle name="Comma 8 2 2" xfId="827"/>
    <cellStyle name="Comma 8 2 3" xfId="828"/>
    <cellStyle name="Comma 8 3" xfId="829"/>
    <cellStyle name="Comma 8 4" xfId="830"/>
    <cellStyle name="Comma 8 5" xfId="831"/>
    <cellStyle name="Comma 8 6" xfId="832"/>
    <cellStyle name="Comma 9" xfId="833"/>
    <cellStyle name="Comma 9 2" xfId="834"/>
    <cellStyle name="Comma 9 3" xfId="835"/>
    <cellStyle name="Comma 9 4" xfId="836"/>
    <cellStyle name="Comma 9 5" xfId="837"/>
    <cellStyle name="Comma 9 6" xfId="838"/>
    <cellStyle name="Currency [0] 2" xfId="839"/>
    <cellStyle name="Currency [0] 2 2" xfId="840"/>
    <cellStyle name="Currency 2" xfId="841"/>
    <cellStyle name="Currency 2 2" xfId="842"/>
    <cellStyle name="Currency 2 3" xfId="843"/>
    <cellStyle name="Currency 3" xfId="844"/>
    <cellStyle name="Currency 4" xfId="845"/>
    <cellStyle name="Currency 4 2" xfId="846"/>
    <cellStyle name="Currency 5" xfId="847"/>
    <cellStyle name="Excel.Chart" xfId="848"/>
    <cellStyle name="Explanatory Text 2" xfId="849"/>
    <cellStyle name="Explanatory Text 2 2" xfId="850"/>
    <cellStyle name="Explanatory Text 3" xfId="851"/>
    <cellStyle name="Explanatory Text 4" xfId="852"/>
    <cellStyle name="Explanatory Text 5" xfId="853"/>
    <cellStyle name="Explanatory Text 6" xfId="854"/>
    <cellStyle name="Explanatory Text 7" xfId="855"/>
    <cellStyle name="Explanatory Text 8" xfId="856"/>
    <cellStyle name="Explanatory Text 9" xfId="857"/>
    <cellStyle name="genera" xfId="858"/>
    <cellStyle name="Good 2" xfId="859"/>
    <cellStyle name="Good 2 2" xfId="860"/>
    <cellStyle name="Good 3" xfId="861"/>
    <cellStyle name="Good 4" xfId="862"/>
    <cellStyle name="Good 5" xfId="863"/>
    <cellStyle name="Good 6" xfId="864"/>
    <cellStyle name="Good 7" xfId="865"/>
    <cellStyle name="Good 8" xfId="866"/>
    <cellStyle name="Good 9" xfId="867"/>
    <cellStyle name="GOVDATA" xfId="868"/>
    <cellStyle name="Heading 1 2" xfId="869"/>
    <cellStyle name="Heading 1 2 2" xfId="870"/>
    <cellStyle name="Heading 1 3" xfId="871"/>
    <cellStyle name="Heading 1 4" xfId="872"/>
    <cellStyle name="Heading 1 5" xfId="873"/>
    <cellStyle name="Heading 1 6" xfId="874"/>
    <cellStyle name="Heading 1 7" xfId="875"/>
    <cellStyle name="Heading 1 8" xfId="876"/>
    <cellStyle name="Heading 1 9" xfId="877"/>
    <cellStyle name="Heading 2 2" xfId="878"/>
    <cellStyle name="Heading 2 2 2" xfId="879"/>
    <cellStyle name="Heading 2 3" xfId="880"/>
    <cellStyle name="Heading 2 4" xfId="881"/>
    <cellStyle name="Heading 2 5" xfId="882"/>
    <cellStyle name="Heading 2 6" xfId="883"/>
    <cellStyle name="Heading 2 7" xfId="884"/>
    <cellStyle name="Heading 2 8" xfId="885"/>
    <cellStyle name="Heading 2 9" xfId="886"/>
    <cellStyle name="Heading 3 2" xfId="887"/>
    <cellStyle name="Heading 3 2 2" xfId="888"/>
    <cellStyle name="Heading 3 3" xfId="889"/>
    <cellStyle name="Heading 3 4" xfId="890"/>
    <cellStyle name="Heading 3 5" xfId="891"/>
    <cellStyle name="Heading 3 6" xfId="892"/>
    <cellStyle name="Heading 3 7" xfId="893"/>
    <cellStyle name="Heading 3 8" xfId="894"/>
    <cellStyle name="Heading 3 9" xfId="895"/>
    <cellStyle name="Heading 4 2" xfId="896"/>
    <cellStyle name="Heading 4 2 2" xfId="897"/>
    <cellStyle name="Heading 4 3" xfId="898"/>
    <cellStyle name="Heading 4 4" xfId="899"/>
    <cellStyle name="Heading 4 5" xfId="900"/>
    <cellStyle name="Heading 4 6" xfId="901"/>
    <cellStyle name="Heading 4 7" xfId="902"/>
    <cellStyle name="Heading 4 8" xfId="903"/>
    <cellStyle name="Heading 4 9" xfId="904"/>
    <cellStyle name="Hyperlink" xfId="905" builtinId="8"/>
    <cellStyle name="Hyperlink 2" xfId="906"/>
    <cellStyle name="Hyperlink 2 2" xfId="907"/>
    <cellStyle name="Hyperlink 3" xfId="908"/>
    <cellStyle name="Input 2" xfId="909"/>
    <cellStyle name="Input 2 2" xfId="910"/>
    <cellStyle name="Input 3" xfId="911"/>
    <cellStyle name="Input 4" xfId="912"/>
    <cellStyle name="Input 5" xfId="913"/>
    <cellStyle name="Input 6" xfId="914"/>
    <cellStyle name="Input 7" xfId="915"/>
    <cellStyle name="Input 8" xfId="916"/>
    <cellStyle name="Input 9" xfId="917"/>
    <cellStyle name="Linked Cell 2" xfId="918"/>
    <cellStyle name="Linked Cell 2 2" xfId="919"/>
    <cellStyle name="Linked Cell 3" xfId="920"/>
    <cellStyle name="Linked Cell 4" xfId="921"/>
    <cellStyle name="Linked Cell 5" xfId="922"/>
    <cellStyle name="Linked Cell 6" xfId="923"/>
    <cellStyle name="Linked Cell 7" xfId="924"/>
    <cellStyle name="Linked Cell 8" xfId="925"/>
    <cellStyle name="Linked Cell 9" xfId="926"/>
    <cellStyle name="Millares [0]_11.1.3. bis" xfId="927"/>
    <cellStyle name="Millares_11.1.3. bis" xfId="928"/>
    <cellStyle name="Moneda [0]_11.1.3. bis" xfId="929"/>
    <cellStyle name="Moneda_11.1.3. bis" xfId="930"/>
    <cellStyle name="Neutral 2" xfId="931"/>
    <cellStyle name="Neutral 2 2" xfId="932"/>
    <cellStyle name="Neutral 3" xfId="933"/>
    <cellStyle name="Neutral 4" xfId="934"/>
    <cellStyle name="Neutral 5" xfId="935"/>
    <cellStyle name="Neutral 6" xfId="936"/>
    <cellStyle name="Neutral 7" xfId="937"/>
    <cellStyle name="Neutral 8" xfId="938"/>
    <cellStyle name="Neutral 9" xfId="939"/>
    <cellStyle name="Normal" xfId="0" builtinId="0"/>
    <cellStyle name="Normal - Style1" xfId="940"/>
    <cellStyle name="Normal 10" xfId="941"/>
    <cellStyle name="Normal 10 2" xfId="942"/>
    <cellStyle name="Normal 10 2 2" xfId="943"/>
    <cellStyle name="Normal 10 3" xfId="944"/>
    <cellStyle name="Normal 10_TABLE 4" xfId="945"/>
    <cellStyle name="Normal 11" xfId="946"/>
    <cellStyle name="Normal 11 2" xfId="947"/>
    <cellStyle name="Normal 11 3" xfId="948"/>
    <cellStyle name="Normal 11 4" xfId="949"/>
    <cellStyle name="Normal 11 5" xfId="950"/>
    <cellStyle name="Normal 11 6" xfId="951"/>
    <cellStyle name="Normal 12" xfId="952"/>
    <cellStyle name="Normal 12 2" xfId="953"/>
    <cellStyle name="Normal 12 3" xfId="954"/>
    <cellStyle name="Normal 12 4" xfId="955"/>
    <cellStyle name="Normal 13" xfId="956"/>
    <cellStyle name="Normal 13 2" xfId="957"/>
    <cellStyle name="Normal 13 3" xfId="958"/>
    <cellStyle name="Normal 13 4" xfId="959"/>
    <cellStyle name="Normal 13 5" xfId="960"/>
    <cellStyle name="Normal 13 6" xfId="961"/>
    <cellStyle name="Normal 14" xfId="962"/>
    <cellStyle name="Normal 14 2" xfId="963"/>
    <cellStyle name="Normal 14 2 2" xfId="964"/>
    <cellStyle name="Normal 14 2 2 2" xfId="965"/>
    <cellStyle name="Normal 14 2 3" xfId="966"/>
    <cellStyle name="Normal 14 3" xfId="967"/>
    <cellStyle name="Normal 14 4" xfId="968"/>
    <cellStyle name="Normal 14 5" xfId="969"/>
    <cellStyle name="Normal 14 6" xfId="970"/>
    <cellStyle name="Normal 14_TableD 3 7 b" xfId="971"/>
    <cellStyle name="Normal 15" xfId="972"/>
    <cellStyle name="Normal 15 2" xfId="973"/>
    <cellStyle name="Normal 15 3" xfId="974"/>
    <cellStyle name="Normal 15 4" xfId="975"/>
    <cellStyle name="Normal 15 5" xfId="976"/>
    <cellStyle name="Normal 15 6" xfId="977"/>
    <cellStyle name="Normal 15 7" xfId="978"/>
    <cellStyle name="Normal 16" xfId="979"/>
    <cellStyle name="Normal 16 2" xfId="980"/>
    <cellStyle name="Normal 16 3" xfId="981"/>
    <cellStyle name="Normal 16 4" xfId="982"/>
    <cellStyle name="Normal 17" xfId="983"/>
    <cellStyle name="Normal 17 2" xfId="984"/>
    <cellStyle name="Normal 17 3" xfId="985"/>
    <cellStyle name="Normal 17 4" xfId="986"/>
    <cellStyle name="Normal 18" xfId="987"/>
    <cellStyle name="Normal 18 2" xfId="988"/>
    <cellStyle name="Normal 18 3" xfId="989"/>
    <cellStyle name="Normal 18 4" xfId="990"/>
    <cellStyle name="Normal 19" xfId="991"/>
    <cellStyle name="Normal 19 2" xfId="992"/>
    <cellStyle name="Normal 19 3" xfId="993"/>
    <cellStyle name="Normal 19 4" xfId="994"/>
    <cellStyle name="Normal 2" xfId="995"/>
    <cellStyle name="Normal 2 10" xfId="996"/>
    <cellStyle name="Normal 2 10 2" xfId="997"/>
    <cellStyle name="Normal 2 10 3" xfId="998"/>
    <cellStyle name="Normal 2 10 4" xfId="999"/>
    <cellStyle name="Normal 2 11" xfId="1000"/>
    <cellStyle name="Normal 2 11 2" xfId="1001"/>
    <cellStyle name="Normal 2 11 3" xfId="1002"/>
    <cellStyle name="Normal 2 11 4" xfId="1003"/>
    <cellStyle name="Normal 2 12" xfId="1004"/>
    <cellStyle name="Normal 2 13" xfId="1005"/>
    <cellStyle name="Normal 2 14" xfId="1006"/>
    <cellStyle name="Normal 2 15" xfId="1007"/>
    <cellStyle name="Normal 2 16" xfId="1008"/>
    <cellStyle name="Normal 2 17" xfId="1009"/>
    <cellStyle name="Normal 2 18" xfId="1010"/>
    <cellStyle name="Normal 2 19" xfId="1011"/>
    <cellStyle name="Normal 2 2" xfId="1012"/>
    <cellStyle name="Normal 2 2 10" xfId="1013"/>
    <cellStyle name="Normal 2 2 11" xfId="1014"/>
    <cellStyle name="Normal 2 2 12" xfId="1015"/>
    <cellStyle name="Normal 2 2 2" xfId="1016"/>
    <cellStyle name="Normal 2 2 3" xfId="1017"/>
    <cellStyle name="Normal 2 2 4" xfId="1018"/>
    <cellStyle name="Normal 2 2 5" xfId="1019"/>
    <cellStyle name="Normal 2 2 6" xfId="1020"/>
    <cellStyle name="Normal 2 2 7" xfId="1021"/>
    <cellStyle name="Normal 2 2 8" xfId="1022"/>
    <cellStyle name="Normal 2 2 9" xfId="1023"/>
    <cellStyle name="Normal 2 2_2nd QTR 2009 Economic Report - Revised" xfId="1024"/>
    <cellStyle name="Normal 2 3" xfId="1025"/>
    <cellStyle name="Normal 2 3 2" xfId="1026"/>
    <cellStyle name="Normal 2 3 2 2" xfId="1027"/>
    <cellStyle name="Normal 2 3 2 2 2" xfId="1028"/>
    <cellStyle name="Normal 2 3 2 3" xfId="1029"/>
    <cellStyle name="Normal 2 3 2 3 2" xfId="1030"/>
    <cellStyle name="Normal 2 3 3" xfId="1031"/>
    <cellStyle name="Normal 2 3 4" xfId="1032"/>
    <cellStyle name="Normal 2 4" xfId="1033"/>
    <cellStyle name="Normal 2 4 2" xfId="1034"/>
    <cellStyle name="Normal 2 4 3" xfId="1035"/>
    <cellStyle name="Normal 2 4 4" xfId="1036"/>
    <cellStyle name="Normal 2 5" xfId="1037"/>
    <cellStyle name="Normal 2 5 2" xfId="1038"/>
    <cellStyle name="Normal 2 5 3" xfId="1039"/>
    <cellStyle name="Normal 2 5 4" xfId="1040"/>
    <cellStyle name="Normal 2 5 5" xfId="1041"/>
    <cellStyle name="Normal 2 6" xfId="1042"/>
    <cellStyle name="Normal 2 6 2" xfId="1043"/>
    <cellStyle name="Normal 2 6 3" xfId="1044"/>
    <cellStyle name="Normal 2 6 4" xfId="1045"/>
    <cellStyle name="Normal 2 7" xfId="1046"/>
    <cellStyle name="Normal 2 7 2" xfId="1047"/>
    <cellStyle name="Normal 2 7 3" xfId="1048"/>
    <cellStyle name="Normal 2 7 4" xfId="1049"/>
    <cellStyle name="Normal 2 8" xfId="1050"/>
    <cellStyle name="Normal 2 8 2" xfId="1051"/>
    <cellStyle name="Normal 2 8 3" xfId="1052"/>
    <cellStyle name="Normal 2 8 4" xfId="1053"/>
    <cellStyle name="Normal 2 9" xfId="1054"/>
    <cellStyle name="Normal 2 9 2" xfId="1055"/>
    <cellStyle name="Normal 2 9 3" xfId="1056"/>
    <cellStyle name="Normal 2 9 4" xfId="1057"/>
    <cellStyle name="Normal 2_ESISO Data for March2011  (3)" xfId="1058"/>
    <cellStyle name="Normal 20" xfId="1059"/>
    <cellStyle name="Normal 20 2" xfId="1060"/>
    <cellStyle name="Normal 20 3" xfId="1061"/>
    <cellStyle name="Normal 20 4" xfId="1062"/>
    <cellStyle name="Normal 21" xfId="1063"/>
    <cellStyle name="Normal 21 2" xfId="1064"/>
    <cellStyle name="Normal 21 3" xfId="1065"/>
    <cellStyle name="Normal 21 4" xfId="1066"/>
    <cellStyle name="Normal 22" xfId="1067"/>
    <cellStyle name="Normal 23" xfId="1068"/>
    <cellStyle name="Normal 23 2" xfId="1069"/>
    <cellStyle name="Normal 24" xfId="1070"/>
    <cellStyle name="Normal 25" xfId="1071"/>
    <cellStyle name="Normal 26" xfId="1072"/>
    <cellStyle name="Normal 27" xfId="1073"/>
    <cellStyle name="Normal 28" xfId="1074"/>
    <cellStyle name="Normal 29" xfId="1075"/>
    <cellStyle name="Normal 3" xfId="1076"/>
    <cellStyle name="Normal 3 2" xfId="1077"/>
    <cellStyle name="Normal 3 2 2" xfId="1078"/>
    <cellStyle name="Normal 3 2 3" xfId="1079"/>
    <cellStyle name="Normal 3 2 4" xfId="1080"/>
    <cellStyle name="Normal 3 2 5" xfId="1081"/>
    <cellStyle name="Normal 3 3" xfId="1082"/>
    <cellStyle name="Normal 3 3 2" xfId="1083"/>
    <cellStyle name="Normal 3 4" xfId="1084"/>
    <cellStyle name="Normal 3 5" xfId="1085"/>
    <cellStyle name="Normal 3 6" xfId="1086"/>
    <cellStyle name="Normal 3 6 2" xfId="1087"/>
    <cellStyle name="Normal 3 7" xfId="1088"/>
    <cellStyle name="Normal 3 8" xfId="1089"/>
    <cellStyle name="Normal 3_ART 2007 Consolidated (tabbs 1 - 65)" xfId="1090"/>
    <cellStyle name="Normal 30" xfId="1091"/>
    <cellStyle name="Normal 30 2 2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8" xfId="1100"/>
    <cellStyle name="Normal 39" xfId="1101"/>
    <cellStyle name="Normal 4" xfId="1102"/>
    <cellStyle name="Normal 4 10" xfId="1103"/>
    <cellStyle name="Normal 4 11" xfId="1104"/>
    <cellStyle name="Normal 4 12" xfId="1105"/>
    <cellStyle name="Normal 4 13" xfId="1106"/>
    <cellStyle name="Normal 4 14" xfId="1107"/>
    <cellStyle name="Normal 4 15" xfId="1108"/>
    <cellStyle name="Normal 4 16" xfId="1109"/>
    <cellStyle name="Normal 4 17" xfId="1110"/>
    <cellStyle name="Normal 4 18" xfId="1111"/>
    <cellStyle name="Normal 4 19" xfId="1112"/>
    <cellStyle name="Normal 4 2" xfId="1113"/>
    <cellStyle name="Normal 4 2 2" xfId="1114"/>
    <cellStyle name="Normal 4 2 3" xfId="1115"/>
    <cellStyle name="Normal 4 20" xfId="1116"/>
    <cellStyle name="Normal 4 21" xfId="1117"/>
    <cellStyle name="Normal 4 22" xfId="1118"/>
    <cellStyle name="Normal 4 23" xfId="1119"/>
    <cellStyle name="Normal 4 23 2" xfId="1120"/>
    <cellStyle name="Normal 4 24" xfId="1121"/>
    <cellStyle name="Normal 4 24 2" xfId="1122"/>
    <cellStyle name="Normal 4 25" xfId="1123"/>
    <cellStyle name="Normal 4 25 2" xfId="1124"/>
    <cellStyle name="Normal 4 26" xfId="1125"/>
    <cellStyle name="Normal 4 26 2" xfId="1126"/>
    <cellStyle name="Normal 4 27" xfId="1127"/>
    <cellStyle name="Normal 4 27 2" xfId="1128"/>
    <cellStyle name="Normal 4 28" xfId="1129"/>
    <cellStyle name="Normal 4 3" xfId="1130"/>
    <cellStyle name="Normal 4 3 2" xfId="1131"/>
    <cellStyle name="Normal 4 4" xfId="1132"/>
    <cellStyle name="Normal 4 4 2" xfId="1133"/>
    <cellStyle name="Normal 4 4 3" xfId="1134"/>
    <cellStyle name="Normal 4 4 4" xfId="1135"/>
    <cellStyle name="Normal 4 4 5" xfId="1136"/>
    <cellStyle name="Normal 4 4 6" xfId="1137"/>
    <cellStyle name="Normal 4 4 7" xfId="1138"/>
    <cellStyle name="Normal 4 5" xfId="1139"/>
    <cellStyle name="Normal 4 6" xfId="1140"/>
    <cellStyle name="Normal 4 7" xfId="1141"/>
    <cellStyle name="Normal 4 8" xfId="1142"/>
    <cellStyle name="Normal 4 9" xfId="1143"/>
    <cellStyle name="Normal 4_4th Qtr. 2010 Tables" xfId="1144"/>
    <cellStyle name="Normal 40" xfId="1145"/>
    <cellStyle name="Normal 5" xfId="1146"/>
    <cellStyle name="Normal 5 2" xfId="1147"/>
    <cellStyle name="Normal 5 2 2" xfId="1148"/>
    <cellStyle name="Normal 5 2 3" xfId="1149"/>
    <cellStyle name="Normal 5 3" xfId="1150"/>
    <cellStyle name="Normal 5 4" xfId="1151"/>
    <cellStyle name="Normal 5 4 2" xfId="1152"/>
    <cellStyle name="Normal 5 5" xfId="1153"/>
    <cellStyle name="Normal 5 6" xfId="1154"/>
    <cellStyle name="Normal 5 7" xfId="1155"/>
    <cellStyle name="Normal 5 8" xfId="1156"/>
    <cellStyle name="Normal 5_Ext DbtTableB 1 6 (2)" xfId="1157"/>
    <cellStyle name="Normal 6" xfId="1158"/>
    <cellStyle name="Normal 6 2" xfId="1159"/>
    <cellStyle name="Normal 6 2 2" xfId="1160"/>
    <cellStyle name="Normal 6 3" xfId="1161"/>
    <cellStyle name="Normal 6 4" xfId="1162"/>
    <cellStyle name="Normal 6 5" xfId="1163"/>
    <cellStyle name="Normal 6 6" xfId="1164"/>
    <cellStyle name="Normal 6 7" xfId="1165"/>
    <cellStyle name="Normal 6 8" xfId="1166"/>
    <cellStyle name="Normal 6_TABLE 4" xfId="1167"/>
    <cellStyle name="Normal 7" xfId="1168"/>
    <cellStyle name="Normal 7 2" xfId="1169"/>
    <cellStyle name="Normal 7 3" xfId="1170"/>
    <cellStyle name="Normal 7 4" xfId="1171"/>
    <cellStyle name="Normal 7 5" xfId="1172"/>
    <cellStyle name="Normal 7 6" xfId="1173"/>
    <cellStyle name="Normal 7_TABLE 4" xfId="1174"/>
    <cellStyle name="Normal 8" xfId="1175"/>
    <cellStyle name="Normal 8 2" xfId="1176"/>
    <cellStyle name="Normal 8 3" xfId="1177"/>
    <cellStyle name="Normal 8 4" xfId="1178"/>
    <cellStyle name="Normal 8 5" xfId="1179"/>
    <cellStyle name="Normal 8 6" xfId="1180"/>
    <cellStyle name="Normal 8_TABLE 4" xfId="1181"/>
    <cellStyle name="Normal 9" xfId="1182"/>
    <cellStyle name="Normal 9 2" xfId="1183"/>
    <cellStyle name="Normal 9 2 2" xfId="1184"/>
    <cellStyle name="Normal 9 2 2 2" xfId="1185"/>
    <cellStyle name="Normal 9 2 2 2 2" xfId="1186"/>
    <cellStyle name="Normal 9 2 2 2 2 2" xfId="1187"/>
    <cellStyle name="Normal 9 2 2 2 2 3" xfId="1188"/>
    <cellStyle name="Normal 9 2 2 3" xfId="1189"/>
    <cellStyle name="Normal 9 2 2 4" xfId="1190"/>
    <cellStyle name="Normal 9 3" xfId="1191"/>
    <cellStyle name="Normal 9 4" xfId="1192"/>
    <cellStyle name="Normal 9 5" xfId="1193"/>
    <cellStyle name="Normal 9 6" xfId="1194"/>
    <cellStyle name="Normal 9_TABLE 4" xfId="1195"/>
    <cellStyle name="Normal_2005 Annl Rept Tab revised" xfId="1196"/>
    <cellStyle name="Normal_ESIO Input for 2006 Annual Report" xfId="1197"/>
    <cellStyle name="Normal_ESIO Input for Annual Report" xfId="1198"/>
    <cellStyle name="Normal_Mar 2010sectoral Utilisation" xfId="1199"/>
    <cellStyle name="normální_GFSod93podleVR new1" xfId="1200"/>
    <cellStyle name="Note 2" xfId="1201"/>
    <cellStyle name="Note 2 2" xfId="1202"/>
    <cellStyle name="Note 2 2 2" xfId="1203"/>
    <cellStyle name="Note 2 2 2 2" xfId="1204"/>
    <cellStyle name="Note 2 2 3" xfId="1205"/>
    <cellStyle name="Note 2 3" xfId="1206"/>
    <cellStyle name="Note 2 3 2" xfId="1207"/>
    <cellStyle name="Note 2 4" xfId="1208"/>
    <cellStyle name="Note 3" xfId="1209"/>
    <cellStyle name="Note 3 2" xfId="1210"/>
    <cellStyle name="Note 3 2 2" xfId="1211"/>
    <cellStyle name="Note 3 3" xfId="1212"/>
    <cellStyle name="Note 4" xfId="1213"/>
    <cellStyle name="Note 4 2" xfId="1214"/>
    <cellStyle name="Note 4 2 2" xfId="1215"/>
    <cellStyle name="Note 4 3" xfId="1216"/>
    <cellStyle name="Note 5" xfId="1217"/>
    <cellStyle name="Note 5 2" xfId="1218"/>
    <cellStyle name="Note 5 2 2" xfId="1219"/>
    <cellStyle name="Note 5 3" xfId="1220"/>
    <cellStyle name="Note 6" xfId="1221"/>
    <cellStyle name="Note 6 2" xfId="1222"/>
    <cellStyle name="Note 6 2 2" xfId="1223"/>
    <cellStyle name="Note 6 3" xfId="1224"/>
    <cellStyle name="Note 7" xfId="1225"/>
    <cellStyle name="Note 7 2" xfId="1226"/>
    <cellStyle name="Note 7 2 2" xfId="1227"/>
    <cellStyle name="Note 7 3" xfId="1228"/>
    <cellStyle name="Note 8" xfId="1229"/>
    <cellStyle name="Note 8 2" xfId="1230"/>
    <cellStyle name="Note 8 2 2" xfId="1231"/>
    <cellStyle name="Note 8 3" xfId="1232"/>
    <cellStyle name="Note 9" xfId="1233"/>
    <cellStyle name="Note 9 2" xfId="1234"/>
    <cellStyle name="Note 9 2 2" xfId="1235"/>
    <cellStyle name="Note 9 3" xfId="1236"/>
    <cellStyle name="Output 2" xfId="1237"/>
    <cellStyle name="Output 2 2" xfId="1238"/>
    <cellStyle name="Output 3" xfId="1239"/>
    <cellStyle name="Output 4" xfId="1240"/>
    <cellStyle name="Output 5" xfId="1241"/>
    <cellStyle name="Output 6" xfId="1242"/>
    <cellStyle name="Output 7" xfId="1243"/>
    <cellStyle name="Output 8" xfId="1244"/>
    <cellStyle name="Output 9" xfId="1245"/>
    <cellStyle name="Percent 2" xfId="1246"/>
    <cellStyle name="Percent 2 2" xfId="1247"/>
    <cellStyle name="Percent 3" xfId="1248"/>
    <cellStyle name="Percent 4" xfId="1249"/>
    <cellStyle name="Percent 4 2" xfId="1250"/>
    <cellStyle name="Percent 5" xfId="1251"/>
    <cellStyle name="Percent 5 2" xfId="1252"/>
    <cellStyle name="Percent 6" xfId="1253"/>
    <cellStyle name="Style 1" xfId="1254"/>
    <cellStyle name="Title 2" xfId="1255"/>
    <cellStyle name="Title 2 2" xfId="1256"/>
    <cellStyle name="Title 3" xfId="1257"/>
    <cellStyle name="Title 4" xfId="1258"/>
    <cellStyle name="Title 5" xfId="1259"/>
    <cellStyle name="Title 6" xfId="1260"/>
    <cellStyle name="Title 7" xfId="1261"/>
    <cellStyle name="Title 8" xfId="1262"/>
    <cellStyle name="Title 9" xfId="1263"/>
    <cellStyle name="Total 2" xfId="1264"/>
    <cellStyle name="Total 2 2" xfId="1265"/>
    <cellStyle name="Total 3" xfId="1266"/>
    <cellStyle name="Total 4" xfId="1267"/>
    <cellStyle name="Total 5" xfId="1268"/>
    <cellStyle name="Total 6" xfId="1269"/>
    <cellStyle name="Total 7" xfId="1270"/>
    <cellStyle name="Total 8" xfId="1271"/>
    <cellStyle name="Total 9" xfId="1272"/>
    <cellStyle name="Warning Text 2" xfId="1273"/>
    <cellStyle name="Warning Text 2 2" xfId="1274"/>
    <cellStyle name="Warning Text 3" xfId="1275"/>
    <cellStyle name="Warning Text 4" xfId="1276"/>
    <cellStyle name="Warning Text 5" xfId="1277"/>
    <cellStyle name="Warning Text 6" xfId="1278"/>
    <cellStyle name="Warning Text 7" xfId="1279"/>
    <cellStyle name="Warning Text 8" xfId="1280"/>
    <cellStyle name="Warning Text 9" xfId="1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externalLink" Target="externalLinks/externalLink19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externalLink" Target="externalLinks/externalLink1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TINE%20REPORTS/Economic%20and%20GCC/2012/December%202012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net/Users/Magnus%20Okoi%20Abeng/Desktop/Documents%20and%20Settings/Administrator.STDDMSC023/Desktop/BACKUP/0FFICE%20ASSIGNMENTS/ESIO%20%20INPUT%20FOR%20ANNUAL%20REPORT/2007%20ESIO%20INPUT%20FOR%20ANNUAL%20REPORT/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%20Tables/ARP%202011%20Tables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view="pageBreakPreview" zoomScale="90" zoomScaleNormal="100" zoomScaleSheet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5"/>
  <cols>
    <col min="1" max="1" width="9.140625" style="545"/>
    <col min="2" max="2" width="101.7109375" style="545" customWidth="1"/>
    <col min="3" max="16384" width="9.140625" style="545"/>
  </cols>
  <sheetData>
    <row r="1" spans="1:2" ht="30.75" thickBot="1">
      <c r="A1" s="543"/>
      <c r="B1" s="544" t="s">
        <v>1286</v>
      </c>
    </row>
    <row r="2" spans="1:2" ht="15.75" thickBot="1">
      <c r="A2" s="546" t="s">
        <v>1287</v>
      </c>
      <c r="B2" s="547" t="s">
        <v>1288</v>
      </c>
    </row>
    <row r="3" spans="1:2" ht="15.75" thickBot="1">
      <c r="A3" s="546"/>
      <c r="B3" s="547"/>
    </row>
    <row r="4" spans="1:2" ht="15.75" thickBot="1">
      <c r="A4" s="548" t="s">
        <v>1289</v>
      </c>
      <c r="B4" s="554" t="s">
        <v>1290</v>
      </c>
    </row>
    <row r="5" spans="1:2" ht="15.75" thickBot="1">
      <c r="A5" s="550"/>
      <c r="B5" s="551"/>
    </row>
    <row r="6" spans="1:2" ht="15.75" thickBot="1">
      <c r="A6" s="548" t="s">
        <v>1291</v>
      </c>
      <c r="B6" s="549" t="s">
        <v>1292</v>
      </c>
    </row>
    <row r="7" spans="1:2" ht="15.75" thickBot="1">
      <c r="A7" s="552"/>
      <c r="B7" s="553"/>
    </row>
    <row r="8" spans="1:2" ht="15.75" thickBot="1">
      <c r="A8" s="548" t="s">
        <v>1293</v>
      </c>
      <c r="B8" s="554" t="s">
        <v>1294</v>
      </c>
    </row>
    <row r="9" spans="1:2" ht="15.75" thickBot="1">
      <c r="A9" s="550"/>
      <c r="B9" s="551"/>
    </row>
    <row r="10" spans="1:2" ht="15.75" thickBot="1">
      <c r="A10" s="548" t="s">
        <v>1295</v>
      </c>
      <c r="B10" s="554" t="s">
        <v>1296</v>
      </c>
    </row>
    <row r="11" spans="1:2" ht="15.75" thickBot="1">
      <c r="A11" s="550"/>
      <c r="B11" s="551"/>
    </row>
    <row r="12" spans="1:2" ht="15.75" thickBot="1">
      <c r="A12" s="548" t="s">
        <v>1297</v>
      </c>
      <c r="B12" s="554" t="s">
        <v>1298</v>
      </c>
    </row>
    <row r="13" spans="1:2" ht="15.75" thickBot="1">
      <c r="A13" s="548"/>
      <c r="B13" s="549"/>
    </row>
    <row r="14" spans="1:2" ht="15.75" thickBot="1">
      <c r="A14" s="548" t="s">
        <v>1299</v>
      </c>
      <c r="B14" s="549" t="s">
        <v>1300</v>
      </c>
    </row>
    <row r="15" spans="1:2" ht="15.75" thickBot="1">
      <c r="A15" s="550"/>
      <c r="B15" s="551"/>
    </row>
    <row r="16" spans="1:2" ht="15.75" thickBot="1">
      <c r="A16" s="548" t="s">
        <v>1301</v>
      </c>
      <c r="B16" s="554" t="s">
        <v>1302</v>
      </c>
    </row>
    <row r="17" spans="1:2" ht="15.75" thickBot="1">
      <c r="A17" s="552"/>
      <c r="B17" s="553"/>
    </row>
    <row r="18" spans="1:2" ht="15.75" thickBot="1">
      <c r="A18" s="548" t="s">
        <v>1303</v>
      </c>
      <c r="B18" s="554" t="s">
        <v>2036</v>
      </c>
    </row>
    <row r="19" spans="1:2" ht="15.75" thickBot="1">
      <c r="A19" s="550"/>
      <c r="B19" s="551"/>
    </row>
    <row r="20" spans="1:2" ht="15.75" thickBot="1">
      <c r="A20" s="548" t="s">
        <v>1304</v>
      </c>
      <c r="B20" s="554" t="s">
        <v>2037</v>
      </c>
    </row>
    <row r="21" spans="1:2" ht="15.75" thickBot="1">
      <c r="A21" s="548"/>
      <c r="B21" s="553"/>
    </row>
    <row r="22" spans="1:2" ht="15.75" thickBot="1">
      <c r="A22" s="548" t="s">
        <v>1305</v>
      </c>
      <c r="B22" s="554" t="s">
        <v>1306</v>
      </c>
    </row>
    <row r="23" spans="1:2" ht="15.75" thickBot="1">
      <c r="A23" s="548"/>
      <c r="B23" s="549"/>
    </row>
    <row r="24" spans="1:2" ht="15.75" thickBot="1">
      <c r="A24" s="548" t="s">
        <v>1307</v>
      </c>
      <c r="B24" s="554" t="s">
        <v>1308</v>
      </c>
    </row>
    <row r="25" spans="1:2" ht="15.75" thickBot="1">
      <c r="A25" s="548"/>
      <c r="B25" s="553"/>
    </row>
    <row r="26" spans="1:2" ht="15.75" thickBot="1">
      <c r="A26" s="548" t="s">
        <v>1309</v>
      </c>
      <c r="B26" s="549" t="s">
        <v>1310</v>
      </c>
    </row>
    <row r="27" spans="1:2" ht="15.75" thickBot="1">
      <c r="A27" s="548"/>
      <c r="B27" s="553"/>
    </row>
    <row r="28" spans="1:2" ht="15.75" thickBot="1">
      <c r="A28" s="548" t="s">
        <v>1311</v>
      </c>
      <c r="B28" s="549" t="s">
        <v>1312</v>
      </c>
    </row>
    <row r="29" spans="1:2" ht="15.75" thickBot="1">
      <c r="A29" s="548"/>
      <c r="B29" s="553"/>
    </row>
    <row r="30" spans="1:2" ht="15.75" thickBot="1">
      <c r="A30" s="548" t="s">
        <v>1313</v>
      </c>
      <c r="B30" s="554" t="s">
        <v>1314</v>
      </c>
    </row>
    <row r="31" spans="1:2" ht="15.75" thickBot="1">
      <c r="A31" s="548"/>
      <c r="B31" s="549"/>
    </row>
    <row r="32" spans="1:2" ht="15.75" thickBot="1">
      <c r="A32" s="548" t="s">
        <v>1315</v>
      </c>
      <c r="B32" s="554" t="s">
        <v>1316</v>
      </c>
    </row>
    <row r="33" spans="1:2" ht="15.75" thickBot="1">
      <c r="A33" s="552"/>
      <c r="B33" s="553"/>
    </row>
    <row r="34" spans="1:2" ht="15.75" thickBot="1">
      <c r="A34" s="548" t="s">
        <v>1317</v>
      </c>
      <c r="B34" s="554" t="s">
        <v>1318</v>
      </c>
    </row>
    <row r="35" spans="1:2" ht="15.75" thickBot="1">
      <c r="A35" s="548"/>
      <c r="B35" s="553"/>
    </row>
    <row r="36" spans="1:2" ht="15.75" thickBot="1">
      <c r="A36" s="548" t="s">
        <v>1319</v>
      </c>
      <c r="B36" s="554" t="s">
        <v>1320</v>
      </c>
    </row>
    <row r="37" spans="1:2" ht="15.75" thickBot="1">
      <c r="A37" s="550"/>
      <c r="B37" s="551"/>
    </row>
    <row r="38" spans="1:2" ht="15.75" thickBot="1">
      <c r="A38" s="548" t="s">
        <v>1321</v>
      </c>
      <c r="B38" s="554" t="s">
        <v>1322</v>
      </c>
    </row>
    <row r="39" spans="1:2" ht="15.75" thickBot="1">
      <c r="A39" s="550"/>
      <c r="B39" s="551"/>
    </row>
    <row r="40" spans="1:2" ht="15.75" thickBot="1">
      <c r="A40" s="548" t="s">
        <v>1323</v>
      </c>
      <c r="B40" s="554" t="s">
        <v>1324</v>
      </c>
    </row>
    <row r="41" spans="1:2" ht="15.75" thickBot="1">
      <c r="A41" s="550"/>
      <c r="B41" s="551"/>
    </row>
    <row r="42" spans="1:2" ht="15.75" thickBot="1">
      <c r="A42" s="548" t="s">
        <v>1325</v>
      </c>
      <c r="B42" s="554" t="s">
        <v>1326</v>
      </c>
    </row>
    <row r="43" spans="1:2" ht="15.75" thickBot="1">
      <c r="A43" s="550"/>
      <c r="B43" s="551"/>
    </row>
    <row r="44" spans="1:2" ht="15.75" thickBot="1">
      <c r="A44" s="548" t="s">
        <v>1327</v>
      </c>
      <c r="B44" s="554" t="s">
        <v>1328</v>
      </c>
    </row>
    <row r="45" spans="1:2" ht="15.75" thickBot="1">
      <c r="A45" s="550"/>
      <c r="B45" s="551"/>
    </row>
    <row r="46" spans="1:2" ht="15.75" thickBot="1">
      <c r="A46" s="548" t="s">
        <v>1329</v>
      </c>
      <c r="B46" s="554" t="s">
        <v>1330</v>
      </c>
    </row>
    <row r="47" spans="1:2" ht="15.75" thickBot="1">
      <c r="A47" s="548"/>
      <c r="B47" s="549"/>
    </row>
    <row r="48" spans="1:2" ht="15.75" thickBot="1">
      <c r="A48" s="548" t="s">
        <v>1331</v>
      </c>
      <c r="B48" s="554" t="s">
        <v>1332</v>
      </c>
    </row>
    <row r="49" spans="1:2" ht="15.75" thickBot="1">
      <c r="A49" s="548"/>
      <c r="B49" s="549"/>
    </row>
    <row r="50" spans="1:2" ht="15.75" thickBot="1">
      <c r="A50" s="548" t="s">
        <v>1333</v>
      </c>
      <c r="B50" s="645" t="s">
        <v>1961</v>
      </c>
    </row>
    <row r="51" spans="1:2" ht="15.75" thickBot="1">
      <c r="A51" s="548"/>
      <c r="B51" s="644"/>
    </row>
    <row r="52" spans="1:2" ht="15.75" thickBot="1">
      <c r="A52" s="548" t="s">
        <v>1335</v>
      </c>
      <c r="B52" s="554" t="s">
        <v>1334</v>
      </c>
    </row>
    <row r="53" spans="1:2" ht="15.75" thickBot="1">
      <c r="A53" s="548"/>
      <c r="B53" s="549"/>
    </row>
    <row r="54" spans="1:2" ht="15.75" thickBot="1">
      <c r="A54" s="548" t="s">
        <v>1337</v>
      </c>
      <c r="B54" s="554" t="s">
        <v>1336</v>
      </c>
    </row>
    <row r="55" spans="1:2" ht="15.75" thickBot="1">
      <c r="A55" s="550"/>
      <c r="B55" s="551"/>
    </row>
    <row r="56" spans="1:2" ht="15.75" thickBot="1">
      <c r="A56" s="548" t="s">
        <v>1338</v>
      </c>
      <c r="B56" s="554" t="s">
        <v>1336</v>
      </c>
    </row>
    <row r="57" spans="1:2" ht="15.75" thickBot="1">
      <c r="A57" s="555"/>
      <c r="B57" s="551"/>
    </row>
    <row r="58" spans="1:2" ht="15.75" thickBot="1">
      <c r="A58" s="548" t="s">
        <v>1962</v>
      </c>
      <c r="B58" s="554" t="s">
        <v>1339</v>
      </c>
    </row>
    <row r="59" spans="1:2" ht="15.75" thickBot="1">
      <c r="A59" s="555"/>
      <c r="B59" s="551"/>
    </row>
    <row r="60" spans="1:2" ht="15.75" thickBot="1">
      <c r="A60" s="556" t="s">
        <v>1340</v>
      </c>
      <c r="B60" s="554" t="s">
        <v>1341</v>
      </c>
    </row>
    <row r="61" spans="1:2" ht="15.75" thickBot="1">
      <c r="A61" s="557"/>
      <c r="B61" s="551"/>
    </row>
    <row r="62" spans="1:2" ht="15.75" thickBot="1">
      <c r="A62" s="556" t="s">
        <v>1342</v>
      </c>
      <c r="B62" s="554" t="s">
        <v>1343</v>
      </c>
    </row>
    <row r="63" spans="1:2" ht="15.75" thickBot="1">
      <c r="A63" s="557"/>
      <c r="B63" s="551"/>
    </row>
    <row r="64" spans="1:2" ht="15.75" thickBot="1">
      <c r="A64" s="556" t="s">
        <v>1344</v>
      </c>
      <c r="B64" s="554" t="s">
        <v>1345</v>
      </c>
    </row>
    <row r="65" spans="1:2" ht="15.75" thickBot="1">
      <c r="A65" s="556"/>
      <c r="B65" s="549"/>
    </row>
    <row r="66" spans="1:2" ht="15.75" thickBot="1">
      <c r="A66" s="556" t="s">
        <v>1465</v>
      </c>
      <c r="B66" s="554" t="s">
        <v>1346</v>
      </c>
    </row>
    <row r="67" spans="1:2" ht="15.75" thickBot="1">
      <c r="A67" s="556"/>
      <c r="B67" s="549"/>
    </row>
    <row r="68" spans="1:2" ht="15.75" thickBot="1">
      <c r="A68" s="556" t="s">
        <v>1347</v>
      </c>
      <c r="B68" s="554" t="s">
        <v>2038</v>
      </c>
    </row>
    <row r="69" spans="1:2" ht="15.75" thickBot="1">
      <c r="A69" s="556"/>
      <c r="B69" s="549"/>
    </row>
    <row r="70" spans="1:2" ht="15.75" thickBot="1">
      <c r="A70" s="1042" t="s">
        <v>1348</v>
      </c>
      <c r="B70" s="554" t="s">
        <v>1350</v>
      </c>
    </row>
    <row r="71" spans="1:2" ht="15.75" thickBot="1">
      <c r="A71" s="556"/>
      <c r="B71" s="558"/>
    </row>
    <row r="72" spans="1:2" ht="15.75" thickBot="1">
      <c r="A72" s="1042" t="s">
        <v>1349</v>
      </c>
      <c r="B72" s="554" t="s">
        <v>1351</v>
      </c>
    </row>
    <row r="73" spans="1:2" ht="15.75" thickBot="1">
      <c r="A73" s="556"/>
      <c r="B73" s="549"/>
    </row>
    <row r="74" spans="1:2" ht="15.75" thickBot="1">
      <c r="A74" s="556" t="s">
        <v>1352</v>
      </c>
      <c r="B74" s="554" t="s">
        <v>1353</v>
      </c>
    </row>
  </sheetData>
  <hyperlinks>
    <hyperlink ref="B2" location="'D 1.1.'!A1" display="Foreign Trade "/>
    <hyperlink ref="B4" location="'D 1.2.1 '!A1" display="Value of Major Imports Groups by S.I.T.C Sections"/>
    <hyperlink ref="B6" location="'D 1.2.2'!A1" display="Imports by H. S. Section (N’ Million)     "/>
    <hyperlink ref="B14" location="'D 2.1.1 (1981-1993) '!A1" display="Balance of Payments - Analytical Statement (1981 – 1993) (N’ Million)      "/>
    <hyperlink ref="B16" location="'D 2.1.2'!A1" display="Balance of Payments - Analytical Statement (1994 – 2004)"/>
    <hyperlink ref="B18" location="'D 2.1.3A '!A1" display="Balance of Payments Compilation (2005 – 2015) -Naira"/>
    <hyperlink ref="B26" location="'D 2.2.1'!A1" display="International Investment Position (N’ Million)"/>
    <hyperlink ref="B28" location="'D 2.2.2'!A1" display="International Investment Position (US$’ Million)"/>
    <hyperlink ref="B30" location="D.3.1!A1" display="External Reserves"/>
    <hyperlink ref="B34" location="D.4.1!A1" display="Monthly Average Official Exchange Rate of the Naira"/>
    <hyperlink ref="B36" location="D.4.2!A1" display="Monthly Average (AFEM/DAS) Exchange Rates of the Naira - Central Rate"/>
    <hyperlink ref="B38" location="D.4.3!A1" display="Average Naira Cross Exchange Rates - Selling"/>
    <hyperlink ref="B40" location="D.4.4!A1" display="Average AFEM/DAS Naira Cross Exchange Rates - Selling"/>
    <hyperlink ref="B42" location="D.4.5!A1" display="Naira Official Cross Exchange Rates - End Period"/>
    <hyperlink ref="B44" location="D.4.6!A1" display="End Period Naira Cross Exchange Rates - Selling"/>
    <hyperlink ref="B46" location="D.4.7!A1" display="Monthly Official Exchange Rate - End Period"/>
    <hyperlink ref="B58" location="D.4.13!Print_Area" display="Real Effective Exchange Rate Indices for Nigeria"/>
    <hyperlink ref="B60" location="D.5.1!A1" display="Sectoral Utilization of Foreign Exchange for Transactions Valid for Foreign Exchange"/>
    <hyperlink ref="B62" location="D.5.2!A1" display="Sectoral Utilization of Foreign Exchange for Transactions Valid for Foreign Exchange – Cont’d"/>
    <hyperlink ref="B64" location="D.5.3!A1" display="Supply of Foreign Exchange"/>
    <hyperlink ref="B20" location="'D 2.1.3B '!A1" display="Balance of Payments Compilation (2005 – 2016) - Dollar"/>
    <hyperlink ref="B8" location="D.1.3!A1" display="Export Commodity Price Index"/>
    <hyperlink ref="B10" location="D.1.4!A1" display="Import Commodity Price Index"/>
    <hyperlink ref="B12" location="D.1.5!A1" display="Commodity Terms of Trade"/>
    <hyperlink ref="B56" location="D.4.12!Print_Area" display="Nominal Effective Exchange Rate Indices for Nigeria"/>
    <hyperlink ref="B32" location="D.3.2!A1" display="External Reserves Adequacy -  Months of Import Cover"/>
    <hyperlink ref="B22" location="D.2.1.4A!A1" display="Balance of Payments BPM6 Compilation Naira"/>
    <hyperlink ref="B24" location="D.2.1.4B!A1" display="Balance of Payments BPM6 Compilation US$"/>
    <hyperlink ref="B48" location="D.4.8!A1" display="Monthly Average Exchange Rate Movements at BDC &amp; IFEM Segments of the FOREX Market"/>
    <hyperlink ref="B52" location="D.4.10!Print_Area" display="Bilateral Real Exchange Rate"/>
    <hyperlink ref="B54" location="D.4.11!Print_Area" display="Nominal Effective Exchange Rate Indices for Nigeria"/>
    <hyperlink ref="B66" location="D.6.1!A1" display="Cash flow"/>
    <hyperlink ref="B68" location="D.7.1.1!A1" display="Capital Importation by Location"/>
    <hyperlink ref="B70" location="D.7.1.2!A1" display="Capital Importation By Location of Investment"/>
    <hyperlink ref="B72" location="D.7.1.3!A1" display="Capital Importation By Country "/>
    <hyperlink ref="B74" location="D.7.2!A1" display=" Co-ordinated Direct Investment Survey "/>
    <hyperlink ref="B50" location="D4.9!Print_Area" display="Computed Rleative Purchasing Power Parity (RPPP) Exchange Rate with Percentage Overvaluation and Devaluation"/>
  </hyperlinks>
  <pageMargins left="0.7" right="0.7" top="0.75" bottom="0.7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view="pageBreakPreview" zoomScale="90" zoomScaleSheetLayoutView="90" workbookViewId="0">
      <pane xSplit="1" ySplit="3" topLeftCell="B163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2.75"/>
  <cols>
    <col min="1" max="1" width="66.5703125" style="45" customWidth="1"/>
    <col min="2" max="14" width="12.7109375" style="179" customWidth="1"/>
    <col min="15" max="16384" width="9.140625" style="45"/>
  </cols>
  <sheetData>
    <row r="1" spans="1:14" ht="26.25">
      <c r="A1" s="1" t="s">
        <v>0</v>
      </c>
    </row>
    <row r="2" spans="1:14" ht="17.25" thickBot="1">
      <c r="A2" s="1057" t="s">
        <v>189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45"/>
      <c r="M2" s="45"/>
      <c r="N2" s="45"/>
    </row>
    <row r="3" spans="1:14" ht="17.25" thickBot="1">
      <c r="A3" s="144" t="s">
        <v>142</v>
      </c>
      <c r="B3" s="145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5">
        <v>2013</v>
      </c>
      <c r="K3" s="145">
        <v>2014</v>
      </c>
      <c r="L3" s="145">
        <v>2015</v>
      </c>
      <c r="M3" s="145" t="s">
        <v>1468</v>
      </c>
      <c r="N3" s="145" t="s">
        <v>1469</v>
      </c>
    </row>
    <row r="4" spans="1:14" ht="14.25">
      <c r="A4" s="7" t="s">
        <v>190</v>
      </c>
      <c r="B4" s="180">
        <v>4891.7444499999992</v>
      </c>
      <c r="C4" s="180">
        <v>4698.0470769410595</v>
      </c>
      <c r="D4" s="180">
        <v>3478.3748229919988</v>
      </c>
      <c r="E4" s="180">
        <v>3455.650312761788</v>
      </c>
      <c r="F4" s="180">
        <v>2064.8901646832924</v>
      </c>
      <c r="G4" s="180">
        <v>1970.59213</v>
      </c>
      <c r="H4" s="180">
        <v>1641.4632171277465</v>
      </c>
      <c r="I4" s="180">
        <v>2736.4482612857005</v>
      </c>
      <c r="J4" s="180">
        <v>2996.6269869113357</v>
      </c>
      <c r="K4" s="180">
        <v>142.57144352444547</v>
      </c>
      <c r="L4" s="180">
        <v>-3033.4848362499724</v>
      </c>
      <c r="M4" s="180">
        <v>687.90639412046676</v>
      </c>
      <c r="N4" s="180">
        <v>3174.430686927627</v>
      </c>
    </row>
    <row r="5" spans="1:14" ht="14.25">
      <c r="A5" s="181" t="s">
        <v>191</v>
      </c>
      <c r="B5" s="180">
        <v>3832.9957899999999</v>
      </c>
      <c r="C5" s="180">
        <v>4495.9280454720001</v>
      </c>
      <c r="D5" s="180">
        <v>4749.881433999999</v>
      </c>
      <c r="E5" s="180">
        <v>5443.8343697216533</v>
      </c>
      <c r="F5" s="180">
        <v>3780.2872410284472</v>
      </c>
      <c r="G5" s="180">
        <v>4523.6914100000004</v>
      </c>
      <c r="H5" s="180">
        <v>5051.0208566875326</v>
      </c>
      <c r="I5" s="180">
        <v>6172.4708364578291</v>
      </c>
      <c r="J5" s="180">
        <v>6634.1076213370779</v>
      </c>
      <c r="K5" s="180">
        <v>3302.9886479873348</v>
      </c>
      <c r="L5" s="180">
        <v>-1266.7524813657778</v>
      </c>
      <c r="M5" s="180">
        <v>-135.45630429721126</v>
      </c>
      <c r="N5" s="180">
        <v>4013.9488541416172</v>
      </c>
    </row>
    <row r="6" spans="1:14" ht="14.25">
      <c r="A6" s="182" t="s">
        <v>192</v>
      </c>
      <c r="B6" s="183">
        <v>7246.5347999999994</v>
      </c>
      <c r="C6" s="183">
        <v>7324.680627576</v>
      </c>
      <c r="D6" s="183">
        <v>8309.7583219999997</v>
      </c>
      <c r="E6" s="183">
        <v>10166.554752844306</v>
      </c>
      <c r="F6" s="183">
        <v>8363.326407626002</v>
      </c>
      <c r="G6" s="183">
        <v>11966.49677</v>
      </c>
      <c r="H6" s="183">
        <v>15240.227136370182</v>
      </c>
      <c r="I6" s="183">
        <v>15139.454231394113</v>
      </c>
      <c r="J6" s="183">
        <v>15262.822025555944</v>
      </c>
      <c r="K6" s="183">
        <v>12989.820326366947</v>
      </c>
      <c r="L6" s="183">
        <v>9016.3211351267364</v>
      </c>
      <c r="M6" s="183">
        <v>8769.3169282387844</v>
      </c>
      <c r="N6" s="183">
        <v>13987.44687538279</v>
      </c>
    </row>
    <row r="7" spans="1:14" ht="14.25">
      <c r="A7" s="182" t="s">
        <v>193</v>
      </c>
      <c r="B7" s="183">
        <v>-3413.53901</v>
      </c>
      <c r="C7" s="183">
        <v>-2828.7525821039999</v>
      </c>
      <c r="D7" s="183">
        <v>-3559.8768880000007</v>
      </c>
      <c r="E7" s="183">
        <v>-4722.7203831226525</v>
      </c>
      <c r="F7" s="183">
        <v>-4583.0391665975549</v>
      </c>
      <c r="G7" s="183">
        <v>-7442.8053600000003</v>
      </c>
      <c r="H7" s="183">
        <v>-10189.206279682649</v>
      </c>
      <c r="I7" s="183">
        <v>-8966.9833949362837</v>
      </c>
      <c r="J7" s="183">
        <v>-8628.7144042188665</v>
      </c>
      <c r="K7" s="183">
        <v>-9686.8316783796126</v>
      </c>
      <c r="L7" s="183">
        <v>-10283.073616492513</v>
      </c>
      <c r="M7" s="183">
        <v>-8904.7732325359957</v>
      </c>
      <c r="N7" s="183">
        <v>-9973.498021241172</v>
      </c>
    </row>
    <row r="8" spans="1:14" s="185" customFormat="1" ht="14.25">
      <c r="A8" s="184" t="s">
        <v>194</v>
      </c>
      <c r="B8" s="180">
        <v>7246.5347999999994</v>
      </c>
      <c r="C8" s="180">
        <v>7324.680627576</v>
      </c>
      <c r="D8" s="180">
        <v>8309.7583219999997</v>
      </c>
      <c r="E8" s="180">
        <v>10166.554752844306</v>
      </c>
      <c r="F8" s="180">
        <v>8363.326407626002</v>
      </c>
      <c r="G8" s="180">
        <v>11966.49677</v>
      </c>
      <c r="H8" s="180">
        <v>15240.227136370182</v>
      </c>
      <c r="I8" s="180">
        <v>15139.454231394113</v>
      </c>
      <c r="J8" s="180">
        <v>15262.822025555944</v>
      </c>
      <c r="K8" s="180">
        <v>12989.820326366947</v>
      </c>
      <c r="L8" s="180">
        <v>9016.3211351267364</v>
      </c>
      <c r="M8" s="180">
        <v>8769.3169282387844</v>
      </c>
      <c r="N8" s="180">
        <v>13987.44687538279</v>
      </c>
    </row>
    <row r="9" spans="1:14" ht="14.25">
      <c r="A9" s="186" t="s">
        <v>195</v>
      </c>
      <c r="B9" s="183">
        <v>7140.5789199999999</v>
      </c>
      <c r="C9" s="183">
        <v>7191.0856408320005</v>
      </c>
      <c r="D9" s="183">
        <v>8110.5003832000002</v>
      </c>
      <c r="E9" s="183">
        <v>9913.6511260055559</v>
      </c>
      <c r="F9" s="183">
        <v>8067.2330036660014</v>
      </c>
      <c r="G9" s="183">
        <v>11257.63392</v>
      </c>
      <c r="H9" s="183">
        <v>14326.518706613133</v>
      </c>
      <c r="I9" s="183">
        <v>14259.789738279838</v>
      </c>
      <c r="J9" s="183">
        <v>14132.595703885454</v>
      </c>
      <c r="K9" s="183">
        <v>12033.543220539494</v>
      </c>
      <c r="L9" s="183">
        <v>8339.5535263359379</v>
      </c>
      <c r="M9" s="183">
        <v>8093.4083726351691</v>
      </c>
      <c r="N9" s="183">
        <v>12912.647824299684</v>
      </c>
    </row>
    <row r="10" spans="1:14" ht="14.25">
      <c r="A10" s="186" t="s">
        <v>196</v>
      </c>
      <c r="B10" s="183">
        <v>6743.6405599999998</v>
      </c>
      <c r="C10" s="183">
        <v>6538.465485396001</v>
      </c>
      <c r="D10" s="183">
        <v>7256.6042676000006</v>
      </c>
      <c r="E10" s="183">
        <v>8751.7593599035554</v>
      </c>
      <c r="F10" s="183">
        <v>7321.4258151660015</v>
      </c>
      <c r="G10" s="183">
        <v>10120.57775</v>
      </c>
      <c r="H10" s="183">
        <v>12674.132376498132</v>
      </c>
      <c r="I10" s="183">
        <v>12562.817965944796</v>
      </c>
      <c r="J10" s="183">
        <v>12660.929588402516</v>
      </c>
      <c r="K10" s="183">
        <v>10399.82125924253</v>
      </c>
      <c r="L10" s="183">
        <v>7056.0775948626351</v>
      </c>
      <c r="M10" s="183">
        <v>6912.7234390369968</v>
      </c>
      <c r="N10" s="183">
        <v>11026.074204508355</v>
      </c>
    </row>
    <row r="11" spans="1:14" ht="14.25">
      <c r="A11" s="186" t="s">
        <v>197</v>
      </c>
      <c r="B11" s="183">
        <v>396.93835999999999</v>
      </c>
      <c r="C11" s="183">
        <v>652.620155436</v>
      </c>
      <c r="D11" s="183">
        <v>853.89611560000014</v>
      </c>
      <c r="E11" s="183">
        <v>1161.8917661020002</v>
      </c>
      <c r="F11" s="183">
        <v>745.80718850000051</v>
      </c>
      <c r="G11" s="183">
        <v>1137.0561699999998</v>
      </c>
      <c r="H11" s="183">
        <v>1652.3863301150002</v>
      </c>
      <c r="I11" s="183">
        <v>1696.971772335042</v>
      </c>
      <c r="J11" s="183">
        <v>1471.6661154829389</v>
      </c>
      <c r="K11" s="183">
        <v>1633.7219612969634</v>
      </c>
      <c r="L11" s="183">
        <v>1283.475931473303</v>
      </c>
      <c r="M11" s="183">
        <v>1180.6849335981715</v>
      </c>
      <c r="N11" s="183">
        <v>1886.57361979133</v>
      </c>
    </row>
    <row r="12" spans="1:14" ht="14.25">
      <c r="A12" s="186" t="s">
        <v>198</v>
      </c>
      <c r="B12" s="183">
        <v>105.95588000000001</v>
      </c>
      <c r="C12" s="183">
        <v>133.59498674399998</v>
      </c>
      <c r="D12" s="183">
        <v>199.25793880000003</v>
      </c>
      <c r="E12" s="183">
        <v>252.90362683874997</v>
      </c>
      <c r="F12" s="183">
        <v>296.09340395999999</v>
      </c>
      <c r="G12" s="183">
        <v>708.86284999999998</v>
      </c>
      <c r="H12" s="183">
        <v>913.70842975705023</v>
      </c>
      <c r="I12" s="183">
        <v>879.66449311427334</v>
      </c>
      <c r="J12" s="183">
        <v>1130.2263216704914</v>
      </c>
      <c r="K12" s="183">
        <v>956.27710582745544</v>
      </c>
      <c r="L12" s="183">
        <v>676.76760879079552</v>
      </c>
      <c r="M12" s="183">
        <v>675.90855560361695</v>
      </c>
      <c r="N12" s="183">
        <v>1074.7990510831062</v>
      </c>
    </row>
    <row r="13" spans="1:14" ht="14.25">
      <c r="A13" s="187" t="s">
        <v>199</v>
      </c>
      <c r="B13" s="183">
        <v>0</v>
      </c>
      <c r="C13" s="183">
        <v>0</v>
      </c>
      <c r="D13" s="183">
        <v>0</v>
      </c>
      <c r="E13" s="183">
        <v>5.0646389000000003</v>
      </c>
      <c r="F13" s="183">
        <v>6.940835100000001</v>
      </c>
      <c r="G13" s="183">
        <v>8.4514599999999991</v>
      </c>
      <c r="H13" s="183">
        <v>14.300575476000001</v>
      </c>
      <c r="I13" s="183">
        <v>16.028872904790049</v>
      </c>
      <c r="J13" s="183">
        <v>16.243756309241459</v>
      </c>
      <c r="K13" s="183">
        <v>19.663650149679448</v>
      </c>
      <c r="L13" s="183">
        <v>25.420031944955657</v>
      </c>
      <c r="M13" s="183">
        <v>29.359796835060379</v>
      </c>
      <c r="N13" s="183">
        <v>34.280234993927891</v>
      </c>
    </row>
    <row r="14" spans="1:14" ht="14.25">
      <c r="A14" s="187" t="s">
        <v>200</v>
      </c>
      <c r="B14" s="183">
        <v>0</v>
      </c>
      <c r="C14" s="183">
        <v>0</v>
      </c>
      <c r="D14" s="183">
        <v>0</v>
      </c>
      <c r="E14" s="183">
        <v>247.83898793874999</v>
      </c>
      <c r="F14" s="183">
        <v>289.15256885999997</v>
      </c>
      <c r="G14" s="183">
        <v>700.41138999999998</v>
      </c>
      <c r="H14" s="183">
        <v>899.40785428105016</v>
      </c>
      <c r="I14" s="183">
        <v>863.63562020948325</v>
      </c>
      <c r="J14" s="183">
        <v>1113.98256536125</v>
      </c>
      <c r="K14" s="183">
        <v>936.61345567777585</v>
      </c>
      <c r="L14" s="183">
        <v>651.34757684583985</v>
      </c>
      <c r="M14" s="183">
        <v>646.5487587685567</v>
      </c>
      <c r="N14" s="183">
        <v>1040.518816089178</v>
      </c>
    </row>
    <row r="15" spans="1:14" s="188" customFormat="1" ht="14.25">
      <c r="A15" s="184" t="s">
        <v>201</v>
      </c>
      <c r="B15" s="180">
        <v>-3413.53901</v>
      </c>
      <c r="C15" s="180">
        <v>-2828.7525821039999</v>
      </c>
      <c r="D15" s="180">
        <v>-3559.8768880000007</v>
      </c>
      <c r="E15" s="180">
        <v>-4722.7203831226525</v>
      </c>
      <c r="F15" s="180">
        <v>-4583.0391665975549</v>
      </c>
      <c r="G15" s="180">
        <v>-7442.8053600000003</v>
      </c>
      <c r="H15" s="180">
        <v>-10189.206279682649</v>
      </c>
      <c r="I15" s="180">
        <v>-8966.9833949362837</v>
      </c>
      <c r="J15" s="180">
        <v>-8628.7144042188665</v>
      </c>
      <c r="K15" s="180">
        <v>-9686.8316783796126</v>
      </c>
      <c r="L15" s="180">
        <v>-10283.073616492513</v>
      </c>
      <c r="M15" s="180">
        <v>-8904.7732325359957</v>
      </c>
      <c r="N15" s="180">
        <v>-9973.498021241172</v>
      </c>
    </row>
    <row r="16" spans="1:14" ht="14.25">
      <c r="A16" s="186" t="s">
        <v>195</v>
      </c>
      <c r="B16" s="183">
        <v>-724.81681999999989</v>
      </c>
      <c r="C16" s="183">
        <v>-646.72153358399999</v>
      </c>
      <c r="D16" s="183">
        <v>-699.08642199999997</v>
      </c>
      <c r="E16" s="183">
        <v>-1261.9242400456533</v>
      </c>
      <c r="F16" s="183">
        <v>-1017.7488098975542</v>
      </c>
      <c r="G16" s="183">
        <v>-1665.9761299999998</v>
      </c>
      <c r="H16" s="183">
        <v>-2952.514619476502</v>
      </c>
      <c r="I16" s="183">
        <v>-2971.8403063896467</v>
      </c>
      <c r="J16" s="183">
        <v>-2371.0044829518984</v>
      </c>
      <c r="K16" s="183">
        <v>-2171.2711234005501</v>
      </c>
      <c r="L16" s="183">
        <v>-1669.1367891199577</v>
      </c>
      <c r="M16" s="183">
        <v>-2261.6793511986225</v>
      </c>
      <c r="N16" s="183">
        <v>-2489.6522124287462</v>
      </c>
    </row>
    <row r="17" spans="1:14" ht="14.25">
      <c r="A17" s="186" t="s">
        <v>198</v>
      </c>
      <c r="B17" s="183">
        <v>-1821.4161899999999</v>
      </c>
      <c r="C17" s="183">
        <v>-1835.8000522560001</v>
      </c>
      <c r="D17" s="183">
        <v>-2299.8308304000002</v>
      </c>
      <c r="E17" s="183">
        <v>-3460.7961430770006</v>
      </c>
      <c r="F17" s="183">
        <v>-3565.2903566999998</v>
      </c>
      <c r="G17" s="183">
        <v>-5776.8292300000003</v>
      </c>
      <c r="H17" s="183">
        <v>-7236.6916602061483</v>
      </c>
      <c r="I17" s="183">
        <v>-5995.1430885466361</v>
      </c>
      <c r="J17" s="183">
        <v>-6257.7099212669691</v>
      </c>
      <c r="K17" s="183">
        <v>-7515.5605549790625</v>
      </c>
      <c r="L17" s="183">
        <v>-8613.936827372554</v>
      </c>
      <c r="M17" s="183">
        <v>-6643.0938813373741</v>
      </c>
      <c r="N17" s="183">
        <v>-7483.8458088124253</v>
      </c>
    </row>
    <row r="18" spans="1:14" ht="14.25">
      <c r="A18" s="186" t="s">
        <v>202</v>
      </c>
      <c r="B18" s="183">
        <v>-867.30600000000004</v>
      </c>
      <c r="C18" s="183">
        <v>-346.230996264</v>
      </c>
      <c r="D18" s="183">
        <v>-560.95963560000007</v>
      </c>
      <c r="E18" s="183">
        <v>0</v>
      </c>
      <c r="F18" s="183">
        <v>0</v>
      </c>
      <c r="G18" s="183" t="s">
        <v>108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</row>
    <row r="19" spans="1:14" s="189" customFormat="1" ht="14.25">
      <c r="A19" s="181" t="s">
        <v>203</v>
      </c>
      <c r="B19" s="180">
        <v>-634.17220999999984</v>
      </c>
      <c r="C19" s="180">
        <v>-1495.5836488809409</v>
      </c>
      <c r="D19" s="180">
        <v>-2126.8125146080006</v>
      </c>
      <c r="E19" s="180">
        <v>-2621.0530376327388</v>
      </c>
      <c r="F19" s="180">
        <v>-2453.7076043820775</v>
      </c>
      <c r="G19" s="180">
        <v>-2743.2270699999999</v>
      </c>
      <c r="H19" s="180">
        <v>-3259.4686753954202</v>
      </c>
      <c r="I19" s="180">
        <v>-3392.6667176604915</v>
      </c>
      <c r="J19" s="180">
        <v>-3052.8988803935263</v>
      </c>
      <c r="K19" s="180">
        <v>-3595.5748551114098</v>
      </c>
      <c r="L19" s="180">
        <v>-3232.724847167241</v>
      </c>
      <c r="M19" s="180">
        <v>-2025.2223812191537</v>
      </c>
      <c r="N19" s="180">
        <v>-4040.2437681469296</v>
      </c>
    </row>
    <row r="20" spans="1:14" ht="14.25">
      <c r="A20" s="182" t="s">
        <v>204</v>
      </c>
      <c r="B20" s="183">
        <v>235.32062000000002</v>
      </c>
      <c r="C20" s="183">
        <v>295.722930942</v>
      </c>
      <c r="D20" s="183">
        <v>181.55823759999996</v>
      </c>
      <c r="E20" s="183">
        <v>268.32183401699399</v>
      </c>
      <c r="F20" s="183">
        <v>330.24148794000001</v>
      </c>
      <c r="G20" s="183">
        <v>462.99665999999996</v>
      </c>
      <c r="H20" s="183">
        <v>521.06052006853793</v>
      </c>
      <c r="I20" s="183">
        <v>378.04173576698685</v>
      </c>
      <c r="J20" s="183">
        <v>376.94429681681498</v>
      </c>
      <c r="K20" s="183">
        <v>313.17916004178966</v>
      </c>
      <c r="L20" s="183">
        <v>620.90313511380998</v>
      </c>
      <c r="M20" s="183">
        <v>945.98050993546474</v>
      </c>
      <c r="N20" s="183">
        <v>1535.7417768374933</v>
      </c>
    </row>
    <row r="21" spans="1:14" ht="14.25">
      <c r="A21" s="182" t="s">
        <v>205</v>
      </c>
      <c r="B21" s="183">
        <v>-869.4928299999998</v>
      </c>
      <c r="C21" s="183">
        <v>-1791.3065798229406</v>
      </c>
      <c r="D21" s="183">
        <v>-2308.3707522079999</v>
      </c>
      <c r="E21" s="183">
        <v>-2889.374871649733</v>
      </c>
      <c r="F21" s="183">
        <v>-2783.9490923220769</v>
      </c>
      <c r="G21" s="183">
        <v>-3206.2237300000002</v>
      </c>
      <c r="H21" s="183">
        <v>-3780.5291954639583</v>
      </c>
      <c r="I21" s="183">
        <v>-3770.7084534274782</v>
      </c>
      <c r="J21" s="183">
        <v>-3429.8431772103413</v>
      </c>
      <c r="K21" s="183">
        <v>-3908.7540151531994</v>
      </c>
      <c r="L21" s="183">
        <v>-3853.6279822810507</v>
      </c>
      <c r="M21" s="183">
        <v>-2971.2028911546186</v>
      </c>
      <c r="N21" s="183">
        <v>-5575.9855449844235</v>
      </c>
    </row>
    <row r="22" spans="1:14" ht="14.25">
      <c r="A22" s="182" t="s">
        <v>206</v>
      </c>
      <c r="B22" s="183">
        <v>-192.16610999999997</v>
      </c>
      <c r="C22" s="183">
        <v>-189.30674332800007</v>
      </c>
      <c r="D22" s="183">
        <v>-522.5310604</v>
      </c>
      <c r="E22" s="183">
        <v>-670.87961995067508</v>
      </c>
      <c r="F22" s="183">
        <v>-743.4805681847331</v>
      </c>
      <c r="G22" s="183">
        <v>-980.37287000000003</v>
      </c>
      <c r="H22" s="183">
        <v>-995.07276598001022</v>
      </c>
      <c r="I22" s="183">
        <v>-1308.3192693185733</v>
      </c>
      <c r="J22" s="183">
        <v>-1166.5399332425613</v>
      </c>
      <c r="K22" s="183">
        <v>-1258.8763002100318</v>
      </c>
      <c r="L22" s="183">
        <v>-1167.3547134461119</v>
      </c>
      <c r="M22" s="183">
        <v>-1077.3517734629943</v>
      </c>
      <c r="N22" s="183">
        <v>-1021.5654255872834</v>
      </c>
    </row>
    <row r="23" spans="1:14" ht="14.25">
      <c r="A23" s="182" t="s">
        <v>207</v>
      </c>
      <c r="B23" s="183">
        <v>175.58084000000002</v>
      </c>
      <c r="C23" s="183">
        <v>235.02042512999998</v>
      </c>
      <c r="D23" s="183">
        <v>104.38419680000001</v>
      </c>
      <c r="E23" s="183">
        <v>143.31868046299999</v>
      </c>
      <c r="F23" s="183">
        <v>163.53008069999998</v>
      </c>
      <c r="G23" s="183">
        <v>296.05757</v>
      </c>
      <c r="H23" s="183">
        <v>244.24351416100004</v>
      </c>
      <c r="I23" s="183">
        <v>219.60687031897459</v>
      </c>
      <c r="J23" s="183">
        <v>172.92707496999998</v>
      </c>
      <c r="K23" s="183">
        <v>121.78590830966155</v>
      </c>
      <c r="L23" s="183">
        <v>355.25521130995759</v>
      </c>
      <c r="M23" s="183">
        <v>420.60125568844126</v>
      </c>
      <c r="N23" s="183">
        <v>397.03482257045812</v>
      </c>
    </row>
    <row r="24" spans="1:14" ht="14.25">
      <c r="A24" s="182" t="s">
        <v>208</v>
      </c>
      <c r="B24" s="183">
        <v>-367.74695000000003</v>
      </c>
      <c r="C24" s="183">
        <v>-424.32716845800007</v>
      </c>
      <c r="D24" s="183">
        <v>-626.91525720000016</v>
      </c>
      <c r="E24" s="183">
        <v>-814.19830041367516</v>
      </c>
      <c r="F24" s="183">
        <v>-907.0106488847332</v>
      </c>
      <c r="G24" s="183">
        <v>-1276.4304399999999</v>
      </c>
      <c r="H24" s="183">
        <v>-1239.3162801410101</v>
      </c>
      <c r="I24" s="183">
        <v>-1527.926139637548</v>
      </c>
      <c r="J24" s="183">
        <v>-1339.4670082125613</v>
      </c>
      <c r="K24" s="183">
        <v>-1380.6622085196932</v>
      </c>
      <c r="L24" s="183">
        <v>-1522.6099247560696</v>
      </c>
      <c r="M24" s="183">
        <v>-1497.9530291514357</v>
      </c>
      <c r="N24" s="183">
        <v>-1418.6002481577416</v>
      </c>
    </row>
    <row r="25" spans="1:14" ht="14.25">
      <c r="A25" s="182" t="s">
        <v>209</v>
      </c>
      <c r="B25" s="183">
        <v>-23.122909999999997</v>
      </c>
      <c r="C25" s="183">
        <v>-29.864163941999994</v>
      </c>
      <c r="D25" s="183">
        <v>-119.62238320000003</v>
      </c>
      <c r="E25" s="183">
        <v>-99.604957641000013</v>
      </c>
      <c r="F25" s="183">
        <v>-154.13940915000003</v>
      </c>
      <c r="G25" s="183">
        <v>-393.01479999999998</v>
      </c>
      <c r="H25" s="183">
        <v>-441.503564869</v>
      </c>
      <c r="I25" s="183">
        <v>-474.89009548930693</v>
      </c>
      <c r="J25" s="183">
        <v>-505.08453602750001</v>
      </c>
      <c r="K25" s="183">
        <v>-514.06255016003183</v>
      </c>
      <c r="L25" s="183">
        <v>-658.01138025524995</v>
      </c>
      <c r="M25" s="183">
        <v>-865.96936998751926</v>
      </c>
      <c r="N25" s="183">
        <v>-711.35733518140091</v>
      </c>
    </row>
    <row r="26" spans="1:14" ht="14.25">
      <c r="A26" s="182" t="s">
        <v>207</v>
      </c>
      <c r="B26" s="183">
        <v>11.115969999999999</v>
      </c>
      <c r="C26" s="183">
        <v>3.2362088759999996</v>
      </c>
      <c r="D26" s="183">
        <v>15.603733200000001</v>
      </c>
      <c r="E26" s="183">
        <v>46.168305954000012</v>
      </c>
      <c r="F26" s="183">
        <v>28.107952200000003</v>
      </c>
      <c r="G26" s="183">
        <v>25.052509999999998</v>
      </c>
      <c r="H26" s="183">
        <v>10.070827800000002</v>
      </c>
      <c r="I26" s="183">
        <v>13.148990010692998</v>
      </c>
      <c r="J26" s="183">
        <v>12.2271747975</v>
      </c>
      <c r="K26" s="183">
        <v>9.7768303459539307</v>
      </c>
      <c r="L26" s="183">
        <v>11.111311575000002</v>
      </c>
      <c r="M26" s="183">
        <v>4.6680639133308217</v>
      </c>
      <c r="N26" s="183">
        <v>20.14234249100835</v>
      </c>
    </row>
    <row r="27" spans="1:14" ht="14.25">
      <c r="A27" s="182" t="s">
        <v>208</v>
      </c>
      <c r="B27" s="183">
        <v>-34.238879999999995</v>
      </c>
      <c r="C27" s="183">
        <v>-33.100372817999997</v>
      </c>
      <c r="D27" s="183">
        <v>-135.22611640000002</v>
      </c>
      <c r="E27" s="183">
        <v>-145.77326359500003</v>
      </c>
      <c r="F27" s="183">
        <v>-182.24736135000003</v>
      </c>
      <c r="G27" s="183">
        <v>-418.06731000000002</v>
      </c>
      <c r="H27" s="183">
        <v>-451.57439266899996</v>
      </c>
      <c r="I27" s="183">
        <v>-488.03908549999994</v>
      </c>
      <c r="J27" s="183">
        <v>-517.31171082499998</v>
      </c>
      <c r="K27" s="183">
        <v>-523.83938050598579</v>
      </c>
      <c r="L27" s="183">
        <v>-669.12269183025001</v>
      </c>
      <c r="M27" s="183">
        <v>-870.63743390085006</v>
      </c>
      <c r="N27" s="183">
        <v>-731.49967767240923</v>
      </c>
    </row>
    <row r="28" spans="1:14" ht="14.25">
      <c r="A28" s="182" t="s">
        <v>210</v>
      </c>
      <c r="B28" s="183">
        <v>-319.58386999999999</v>
      </c>
      <c r="C28" s="183">
        <v>-340.06077768600005</v>
      </c>
      <c r="D28" s="183">
        <v>-434.01009760000005</v>
      </c>
      <c r="E28" s="183">
        <v>-608.18068597397507</v>
      </c>
      <c r="F28" s="183">
        <v>-616.40228552504448</v>
      </c>
      <c r="G28" s="183">
        <v>-618.78336000000002</v>
      </c>
      <c r="H28" s="183">
        <v>-582.89362060501037</v>
      </c>
      <c r="I28" s="183">
        <v>-863.89886695926646</v>
      </c>
      <c r="J28" s="183">
        <v>-693.03060201256119</v>
      </c>
      <c r="K28" s="183">
        <v>-732.25560444058704</v>
      </c>
      <c r="L28" s="183">
        <v>-730.27003873512092</v>
      </c>
      <c r="M28" s="183">
        <v>-515.18628177993969</v>
      </c>
      <c r="N28" s="183">
        <v>-587.89333193834352</v>
      </c>
    </row>
    <row r="29" spans="1:14" ht="14.25">
      <c r="A29" s="182" t="s">
        <v>207</v>
      </c>
      <c r="B29" s="183">
        <v>9.4851700000000001</v>
      </c>
      <c r="C29" s="183">
        <v>47.900481732000003</v>
      </c>
      <c r="D29" s="183">
        <v>47.231640800000001</v>
      </c>
      <c r="E29" s="183">
        <v>49.286003434999991</v>
      </c>
      <c r="F29" s="183">
        <v>84.413691299999996</v>
      </c>
      <c r="G29" s="183">
        <v>213.62542999999999</v>
      </c>
      <c r="H29" s="183">
        <v>161.43079198500001</v>
      </c>
      <c r="I29" s="183">
        <v>135.70381298828158</v>
      </c>
      <c r="J29" s="183">
        <v>86.5027016425</v>
      </c>
      <c r="K29" s="183">
        <v>54.431055283187845</v>
      </c>
      <c r="L29" s="183">
        <v>88.558430414999989</v>
      </c>
      <c r="M29" s="183">
        <v>93.262388761503601</v>
      </c>
      <c r="N29" s="183">
        <v>71.962368350200009</v>
      </c>
    </row>
    <row r="30" spans="1:14" ht="14.25">
      <c r="A30" s="182" t="s">
        <v>208</v>
      </c>
      <c r="B30" s="183">
        <v>-329.06903999999997</v>
      </c>
      <c r="C30" s="183">
        <v>-387.961259418</v>
      </c>
      <c r="D30" s="183">
        <v>-481.24173840000003</v>
      </c>
      <c r="E30" s="183">
        <v>-657.46668940897507</v>
      </c>
      <c r="F30" s="183">
        <v>-700.81597682504434</v>
      </c>
      <c r="G30" s="183">
        <v>-832.40879000000007</v>
      </c>
      <c r="H30" s="183">
        <v>-744.3244125900103</v>
      </c>
      <c r="I30" s="183">
        <v>-999.60267994754804</v>
      </c>
      <c r="J30" s="183">
        <v>-779.53330365506133</v>
      </c>
      <c r="K30" s="183">
        <v>-786.68665972377482</v>
      </c>
      <c r="L30" s="183">
        <v>-818.82846915012101</v>
      </c>
      <c r="M30" s="183">
        <v>-608.44867054144333</v>
      </c>
      <c r="N30" s="183">
        <v>-659.85570028854352</v>
      </c>
    </row>
    <row r="31" spans="1:14" ht="14.25">
      <c r="A31" s="182" t="s">
        <v>211</v>
      </c>
      <c r="B31" s="183">
        <v>150.54067000000001</v>
      </c>
      <c r="C31" s="183">
        <v>180.61819829999999</v>
      </c>
      <c r="D31" s="183">
        <v>31.101420399999995</v>
      </c>
      <c r="E31" s="183">
        <v>36.906023664300001</v>
      </c>
      <c r="F31" s="183">
        <v>27.061126490311196</v>
      </c>
      <c r="G31" s="183">
        <v>31.42529</v>
      </c>
      <c r="H31" s="183">
        <v>29.324419494000001</v>
      </c>
      <c r="I31" s="183">
        <v>30.46969313</v>
      </c>
      <c r="J31" s="183">
        <v>31.575204797499993</v>
      </c>
      <c r="K31" s="183">
        <v>-12.558145609412978</v>
      </c>
      <c r="L31" s="183">
        <v>220.92670554425879</v>
      </c>
      <c r="M31" s="183">
        <v>303.80387830446472</v>
      </c>
      <c r="N31" s="183">
        <v>277.68524153246136</v>
      </c>
    </row>
    <row r="32" spans="1:14" ht="14.25">
      <c r="A32" s="182" t="s">
        <v>207</v>
      </c>
      <c r="B32" s="183">
        <v>154.97970000000001</v>
      </c>
      <c r="C32" s="183">
        <v>183.883734522</v>
      </c>
      <c r="D32" s="183">
        <v>41.548822800000003</v>
      </c>
      <c r="E32" s="183">
        <v>47.864371074000005</v>
      </c>
      <c r="F32" s="183">
        <v>51.00843720000001</v>
      </c>
      <c r="G32" s="183">
        <v>57.379629999999999</v>
      </c>
      <c r="H32" s="183">
        <v>72.741894376000005</v>
      </c>
      <c r="I32" s="183">
        <v>70.754067320000004</v>
      </c>
      <c r="J32" s="183">
        <v>74.197198529999994</v>
      </c>
      <c r="K32" s="183">
        <v>57.578022680519794</v>
      </c>
      <c r="L32" s="183">
        <v>255.58546931995764</v>
      </c>
      <c r="M32" s="183">
        <v>322.67080301360687</v>
      </c>
      <c r="N32" s="183">
        <v>304.93011172924975</v>
      </c>
    </row>
    <row r="33" spans="1:14" ht="14.25">
      <c r="A33" s="182" t="s">
        <v>208</v>
      </c>
      <c r="B33" s="183">
        <v>-4.4390299999999998</v>
      </c>
      <c r="C33" s="183">
        <v>-3.2655362219999997</v>
      </c>
      <c r="D33" s="183">
        <v>-10.4474024</v>
      </c>
      <c r="E33" s="183">
        <v>-10.9583474097</v>
      </c>
      <c r="F33" s="183">
        <v>-23.947310709688807</v>
      </c>
      <c r="G33" s="183">
        <v>-25.954339999999998</v>
      </c>
      <c r="H33" s="183">
        <v>-43.417474882</v>
      </c>
      <c r="I33" s="183">
        <v>-40.284374190000001</v>
      </c>
      <c r="J33" s="183">
        <v>-42.621993732500009</v>
      </c>
      <c r="K33" s="183">
        <v>-70.136168289932769</v>
      </c>
      <c r="L33" s="183">
        <v>-34.658763775698858</v>
      </c>
      <c r="M33" s="183">
        <v>-18.866924709142157</v>
      </c>
      <c r="N33" s="183">
        <v>-27.24487019678844</v>
      </c>
    </row>
    <row r="34" spans="1:14" ht="14.25">
      <c r="A34" s="182" t="s">
        <v>212</v>
      </c>
      <c r="B34" s="183">
        <v>-24.302959999999999</v>
      </c>
      <c r="C34" s="183">
        <v>-398.15442480599995</v>
      </c>
      <c r="D34" s="183">
        <v>-676.42875839999988</v>
      </c>
      <c r="E34" s="183">
        <v>-1091.634624152</v>
      </c>
      <c r="F34" s="183">
        <v>-656.69754779999994</v>
      </c>
      <c r="G34" s="183">
        <v>-751.08280000000002</v>
      </c>
      <c r="H34" s="183">
        <v>-919.35662622300367</v>
      </c>
      <c r="I34" s="183">
        <v>-879.89337485500005</v>
      </c>
      <c r="J34" s="183">
        <v>-837.8289601434999</v>
      </c>
      <c r="K34" s="183">
        <v>-828.53801270737176</v>
      </c>
      <c r="L34" s="183">
        <v>-1021.9822997090059</v>
      </c>
      <c r="M34" s="183">
        <v>-2.227409286004169</v>
      </c>
      <c r="N34" s="183">
        <v>-991.62044147795712</v>
      </c>
    </row>
    <row r="35" spans="1:14" ht="14.25">
      <c r="A35" s="182" t="s">
        <v>213</v>
      </c>
      <c r="B35" s="183">
        <v>7.1526499999999995</v>
      </c>
      <c r="C35" s="183">
        <v>23.696495568</v>
      </c>
      <c r="D35" s="183">
        <v>26.840866399999999</v>
      </c>
      <c r="E35" s="183">
        <v>67.438611511000005</v>
      </c>
      <c r="F35" s="183">
        <v>89.604958800000006</v>
      </c>
      <c r="G35" s="183">
        <v>85.529780000000002</v>
      </c>
      <c r="H35" s="183">
        <v>95.886335131700022</v>
      </c>
      <c r="I35" s="183">
        <v>87.335694599999982</v>
      </c>
      <c r="J35" s="183">
        <v>84.630467674999991</v>
      </c>
      <c r="K35" s="183">
        <v>85.417911170060151</v>
      </c>
      <c r="L35" s="183">
        <v>79.364041134000004</v>
      </c>
      <c r="M35" s="183">
        <v>270.45251338823329</v>
      </c>
      <c r="N35" s="183">
        <v>778.2033733459001</v>
      </c>
    </row>
    <row r="36" spans="1:14" ht="14.25">
      <c r="A36" s="182" t="s">
        <v>214</v>
      </c>
      <c r="B36" s="183">
        <v>-31.45561</v>
      </c>
      <c r="C36" s="183">
        <v>-421.850920374</v>
      </c>
      <c r="D36" s="183">
        <v>-703.26962479999997</v>
      </c>
      <c r="E36" s="183">
        <v>-1159.0732356630001</v>
      </c>
      <c r="F36" s="183">
        <v>-746.30250660000013</v>
      </c>
      <c r="G36" s="183">
        <v>-836.61257999999998</v>
      </c>
      <c r="H36" s="183">
        <v>-1015.2429613547038</v>
      </c>
      <c r="I36" s="183">
        <v>-967.22906945500006</v>
      </c>
      <c r="J36" s="183">
        <v>-922.45942781849999</v>
      </c>
      <c r="K36" s="183">
        <v>-913.95592387743193</v>
      </c>
      <c r="L36" s="183">
        <v>-1101.3463408430061</v>
      </c>
      <c r="M36" s="183">
        <v>-272.67992267423739</v>
      </c>
      <c r="N36" s="183">
        <v>-1769.823814823857</v>
      </c>
    </row>
    <row r="37" spans="1:14" ht="14.25">
      <c r="A37" s="182" t="s">
        <v>215</v>
      </c>
      <c r="B37" s="183">
        <v>-11.62453</v>
      </c>
      <c r="C37" s="183">
        <v>-31.039807986</v>
      </c>
      <c r="D37" s="183">
        <v>-69.689688400000009</v>
      </c>
      <c r="E37" s="183">
        <v>-109.999245616</v>
      </c>
      <c r="F37" s="183">
        <v>-108.23903190000001</v>
      </c>
      <c r="G37" s="183">
        <v>-113.51953999999999</v>
      </c>
      <c r="H37" s="183">
        <v>-169.53400068319124</v>
      </c>
      <c r="I37" s="183">
        <v>-129.64621566</v>
      </c>
      <c r="J37" s="183">
        <v>-107.696681935375</v>
      </c>
      <c r="K37" s="183">
        <v>-181.6976369291161</v>
      </c>
      <c r="L37" s="183">
        <v>-257.52015817981834</v>
      </c>
      <c r="M37" s="183">
        <v>-77.540629824806246</v>
      </c>
      <c r="N37" s="183">
        <v>-234.68112808773083</v>
      </c>
    </row>
    <row r="38" spans="1:14" ht="14.25">
      <c r="A38" s="182" t="s">
        <v>213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 t="s">
        <v>108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</row>
    <row r="39" spans="1:14" ht="14.25">
      <c r="A39" s="182" t="s">
        <v>214</v>
      </c>
      <c r="B39" s="183">
        <v>-11.62453</v>
      </c>
      <c r="C39" s="183">
        <v>-31.039807986</v>
      </c>
      <c r="D39" s="183">
        <v>-69.689688400000009</v>
      </c>
      <c r="E39" s="183">
        <v>-109.999245616</v>
      </c>
      <c r="F39" s="183">
        <v>-108.23903190000001</v>
      </c>
      <c r="G39" s="183">
        <v>-113.51953999999999</v>
      </c>
      <c r="H39" s="183">
        <v>-169.53400068319124</v>
      </c>
      <c r="I39" s="183">
        <v>-129.64621566</v>
      </c>
      <c r="J39" s="183">
        <v>-107.696681935375</v>
      </c>
      <c r="K39" s="183">
        <v>-181.6976369291161</v>
      </c>
      <c r="L39" s="183">
        <v>-257.52015817981834</v>
      </c>
      <c r="M39" s="183">
        <v>-77.540629824806246</v>
      </c>
      <c r="N39" s="183">
        <v>-234.68112808773083</v>
      </c>
    </row>
    <row r="40" spans="1:14" ht="14.25">
      <c r="A40" s="182" t="s">
        <v>216</v>
      </c>
      <c r="B40" s="183">
        <v>-0.27464999999999995</v>
      </c>
      <c r="C40" s="183">
        <v>-367.11461681999998</v>
      </c>
      <c r="D40" s="183">
        <v>-606.73906999999997</v>
      </c>
      <c r="E40" s="183">
        <v>-981.63537853600008</v>
      </c>
      <c r="F40" s="183">
        <v>-548.45851589999995</v>
      </c>
      <c r="G40" s="183">
        <v>-637.56326000000001</v>
      </c>
      <c r="H40" s="183">
        <v>-749.82262553981252</v>
      </c>
      <c r="I40" s="183">
        <v>-750.24715919499999</v>
      </c>
      <c r="J40" s="183">
        <v>-730.13227820812494</v>
      </c>
      <c r="K40" s="183">
        <v>-646.84037577825563</v>
      </c>
      <c r="L40" s="183">
        <v>-764.46214152918753</v>
      </c>
      <c r="M40" s="183">
        <v>75.313220538802085</v>
      </c>
      <c r="N40" s="183">
        <v>-756.93931339022606</v>
      </c>
    </row>
    <row r="41" spans="1:14" ht="14.25">
      <c r="A41" s="182" t="s">
        <v>213</v>
      </c>
      <c r="B41" s="183">
        <v>0</v>
      </c>
      <c r="C41" s="183">
        <v>23.696495568</v>
      </c>
      <c r="D41" s="183">
        <v>26.840866399999999</v>
      </c>
      <c r="E41" s="183">
        <v>67.438611511000005</v>
      </c>
      <c r="F41" s="183">
        <v>89.604958800000006</v>
      </c>
      <c r="G41" s="183">
        <v>85.529780000000002</v>
      </c>
      <c r="H41" s="183">
        <v>95.886335131700022</v>
      </c>
      <c r="I41" s="183">
        <v>87.335694599999982</v>
      </c>
      <c r="J41" s="183">
        <v>84.630467674999991</v>
      </c>
      <c r="K41" s="183">
        <v>85.417911170060151</v>
      </c>
      <c r="L41" s="183">
        <v>79.364041134000004</v>
      </c>
      <c r="M41" s="183">
        <v>270.45251338823329</v>
      </c>
      <c r="N41" s="183">
        <v>778.2033733459001</v>
      </c>
    </row>
    <row r="42" spans="1:14" ht="14.25">
      <c r="A42" s="182" t="s">
        <v>214</v>
      </c>
      <c r="B42" s="183">
        <v>-0.27464999999999995</v>
      </c>
      <c r="C42" s="183">
        <v>-390.81111238800003</v>
      </c>
      <c r="D42" s="183">
        <v>-633.57993639999995</v>
      </c>
      <c r="E42" s="183">
        <v>-1049.0739900469998</v>
      </c>
      <c r="F42" s="183">
        <v>-638.06347470000003</v>
      </c>
      <c r="G42" s="183">
        <v>-723.09304000000009</v>
      </c>
      <c r="H42" s="183">
        <v>-845.7089606715125</v>
      </c>
      <c r="I42" s="183">
        <v>-837.58285379500001</v>
      </c>
      <c r="J42" s="183">
        <v>-814.76274588312504</v>
      </c>
      <c r="K42" s="183">
        <v>-732.2582869483158</v>
      </c>
      <c r="L42" s="183">
        <v>-843.82618266318764</v>
      </c>
      <c r="M42" s="183">
        <v>-195.13929284943117</v>
      </c>
      <c r="N42" s="183">
        <v>-1535.1426867361263</v>
      </c>
    </row>
    <row r="43" spans="1:14" ht="14.25">
      <c r="A43" s="190" t="s">
        <v>217</v>
      </c>
      <c r="B43" s="183">
        <v>-11.084430000000001</v>
      </c>
      <c r="C43" s="183">
        <v>-136.82992051799999</v>
      </c>
      <c r="D43" s="183">
        <v>-317.63771239999994</v>
      </c>
      <c r="E43" s="183">
        <v>-560.63432541600014</v>
      </c>
      <c r="F43" s="183">
        <v>-322.91892899999999</v>
      </c>
      <c r="G43" s="183">
        <v>-358.71296000000001</v>
      </c>
      <c r="H43" s="183">
        <v>-411.12021118330631</v>
      </c>
      <c r="I43" s="183">
        <v>-400.97862910250001</v>
      </c>
      <c r="J43" s="183">
        <v>-390.99866258781253</v>
      </c>
      <c r="K43" s="183">
        <v>-352.06358644785126</v>
      </c>
      <c r="L43" s="183">
        <v>-441.60162809109374</v>
      </c>
      <c r="M43" s="183">
        <v>-125.70611861102097</v>
      </c>
      <c r="N43" s="183">
        <v>-700.85841501244488</v>
      </c>
    </row>
    <row r="44" spans="1:14" ht="14.25">
      <c r="A44" s="190" t="s">
        <v>218</v>
      </c>
      <c r="B44" s="183">
        <v>0</v>
      </c>
      <c r="C44" s="183">
        <v>0</v>
      </c>
      <c r="D44" s="183">
        <v>0</v>
      </c>
      <c r="E44" s="183">
        <v>0</v>
      </c>
      <c r="F44" s="183">
        <v>0</v>
      </c>
      <c r="G44" s="183" t="s">
        <v>108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</row>
    <row r="45" spans="1:14" ht="14.25">
      <c r="A45" s="190" t="s">
        <v>219</v>
      </c>
      <c r="B45" s="183">
        <v>-11.084430000000001</v>
      </c>
      <c r="C45" s="183">
        <v>-136.82992051799999</v>
      </c>
      <c r="D45" s="183">
        <v>-317.63771239999994</v>
      </c>
      <c r="E45" s="183">
        <v>-560.63432541600014</v>
      </c>
      <c r="F45" s="183">
        <v>-322.91892899999999</v>
      </c>
      <c r="G45" s="183">
        <v>-358.71296000000001</v>
      </c>
      <c r="H45" s="183">
        <v>-411.12021118330631</v>
      </c>
      <c r="I45" s="183">
        <v>-400.97862910250001</v>
      </c>
      <c r="J45" s="183">
        <v>-390.99866258781253</v>
      </c>
      <c r="K45" s="183">
        <v>-352.06358644785126</v>
      </c>
      <c r="L45" s="183">
        <v>-441.60162809109374</v>
      </c>
      <c r="M45" s="183">
        <v>-125.70611861102097</v>
      </c>
      <c r="N45" s="183">
        <v>-700.85841501244488</v>
      </c>
    </row>
    <row r="46" spans="1:14" ht="14.25">
      <c r="A46" s="190" t="s">
        <v>220</v>
      </c>
      <c r="B46" s="183">
        <v>0</v>
      </c>
      <c r="C46" s="183">
        <v>-127.92843345599999</v>
      </c>
      <c r="D46" s="183">
        <v>-134.3303396</v>
      </c>
      <c r="E46" s="183">
        <v>-212.566428102</v>
      </c>
      <c r="F46" s="183">
        <v>-131.3825124</v>
      </c>
      <c r="G46" s="183">
        <v>-149.84001999999998</v>
      </c>
      <c r="H46" s="183">
        <v>-169.51259314742498</v>
      </c>
      <c r="I46" s="183">
        <v>-162.84962132999999</v>
      </c>
      <c r="J46" s="183">
        <v>-155.68119282625003</v>
      </c>
      <c r="K46" s="183">
        <v>-131.36296677473288</v>
      </c>
      <c r="L46" s="183">
        <v>-146.648436099375</v>
      </c>
      <c r="M46" s="183">
        <v>-4.2951101120472837</v>
      </c>
      <c r="N46" s="183">
        <v>-239.27399624695187</v>
      </c>
    </row>
    <row r="47" spans="1:14" ht="14.25">
      <c r="A47" s="190" t="s">
        <v>218</v>
      </c>
      <c r="B47" s="183">
        <v>0</v>
      </c>
      <c r="C47" s="183">
        <v>0</v>
      </c>
      <c r="D47" s="183">
        <v>0</v>
      </c>
      <c r="E47" s="183">
        <v>0</v>
      </c>
      <c r="F47" s="183">
        <v>0</v>
      </c>
      <c r="G47" s="183" t="s">
        <v>108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</row>
    <row r="48" spans="1:14" ht="14.25">
      <c r="A48" s="190" t="s">
        <v>219</v>
      </c>
      <c r="B48" s="183">
        <v>0</v>
      </c>
      <c r="C48" s="183">
        <v>-127.92843345599999</v>
      </c>
      <c r="D48" s="183">
        <v>-134.3303396</v>
      </c>
      <c r="E48" s="183">
        <v>-212.566428102</v>
      </c>
      <c r="F48" s="183">
        <v>-131.3825124</v>
      </c>
      <c r="G48" s="183">
        <v>-149.84001999999998</v>
      </c>
      <c r="H48" s="183">
        <v>-169.51259314742498</v>
      </c>
      <c r="I48" s="183">
        <v>-162.84962132999999</v>
      </c>
      <c r="J48" s="183">
        <v>-155.68119282625003</v>
      </c>
      <c r="K48" s="183">
        <v>-131.36296677473288</v>
      </c>
      <c r="L48" s="183">
        <v>-146.648436099375</v>
      </c>
      <c r="M48" s="183">
        <v>-4.2951101120472837</v>
      </c>
      <c r="N48" s="183">
        <v>-239.27399624695187</v>
      </c>
    </row>
    <row r="49" spans="1:14" ht="14.25">
      <c r="A49" s="190" t="s">
        <v>221</v>
      </c>
      <c r="B49" s="183">
        <v>-1.3193500000000005</v>
      </c>
      <c r="C49" s="183">
        <v>-102.35626284599999</v>
      </c>
      <c r="D49" s="183">
        <v>-154.77101800000003</v>
      </c>
      <c r="E49" s="183">
        <v>-208.43462501799999</v>
      </c>
      <c r="F49" s="183">
        <v>-94.157074499999993</v>
      </c>
      <c r="G49" s="183">
        <v>-129.01027999999999</v>
      </c>
      <c r="H49" s="183">
        <v>-169.1898212090812</v>
      </c>
      <c r="I49" s="183">
        <v>-186.41890876249997</v>
      </c>
      <c r="J49" s="183">
        <v>-183.4524227940625</v>
      </c>
      <c r="K49" s="183">
        <v>-163.41382255567143</v>
      </c>
      <c r="L49" s="183">
        <v>-176.21207733871879</v>
      </c>
      <c r="M49" s="183">
        <v>205.31444926187032</v>
      </c>
      <c r="N49" s="183">
        <v>183.1930978691704</v>
      </c>
    </row>
    <row r="50" spans="1:14" ht="14.25">
      <c r="A50" s="190" t="s">
        <v>218</v>
      </c>
      <c r="B50" s="183">
        <v>7.1526499999999995</v>
      </c>
      <c r="C50" s="183">
        <v>23.696495568</v>
      </c>
      <c r="D50" s="183">
        <v>26.840866399999999</v>
      </c>
      <c r="E50" s="183">
        <v>67.438611511000005</v>
      </c>
      <c r="F50" s="183">
        <v>89.604958800000006</v>
      </c>
      <c r="G50" s="183">
        <v>85.529780000000002</v>
      </c>
      <c r="H50" s="183">
        <v>95.886335131700022</v>
      </c>
      <c r="I50" s="183">
        <v>87.335694599999982</v>
      </c>
      <c r="J50" s="183">
        <v>84.630467674999991</v>
      </c>
      <c r="K50" s="183">
        <v>85.417911170060151</v>
      </c>
      <c r="L50" s="183">
        <v>79.364041134000004</v>
      </c>
      <c r="M50" s="183">
        <v>270.45251338823329</v>
      </c>
      <c r="N50" s="183">
        <v>778.2033733459001</v>
      </c>
    </row>
    <row r="51" spans="1:14" ht="14.25">
      <c r="A51" s="190" t="s">
        <v>219</v>
      </c>
      <c r="B51" s="183">
        <v>-8.4719999999999995</v>
      </c>
      <c r="C51" s="183">
        <v>-126.05275841400001</v>
      </c>
      <c r="D51" s="183">
        <v>-181.61188440000001</v>
      </c>
      <c r="E51" s="183">
        <v>-275.87323652900005</v>
      </c>
      <c r="F51" s="183">
        <v>-183.76203330000001</v>
      </c>
      <c r="G51" s="183">
        <v>-214.54006000000001</v>
      </c>
      <c r="H51" s="183">
        <v>-265.07615634078127</v>
      </c>
      <c r="I51" s="183">
        <v>-273.75460336249995</v>
      </c>
      <c r="J51" s="183">
        <v>-268.08289046906248</v>
      </c>
      <c r="K51" s="183">
        <v>-248.83173372573157</v>
      </c>
      <c r="L51" s="183">
        <v>-255.57611847271878</v>
      </c>
      <c r="M51" s="183">
        <v>-65.13806412636292</v>
      </c>
      <c r="N51" s="183">
        <v>-595.01027547672959</v>
      </c>
    </row>
    <row r="52" spans="1:14" ht="14.25">
      <c r="A52" s="182" t="s">
        <v>222</v>
      </c>
      <c r="B52" s="183">
        <v>-0.46650999999999998</v>
      </c>
      <c r="C52" s="183">
        <v>-35.251469891999996</v>
      </c>
      <c r="D52" s="183">
        <v>-25.811596399999999</v>
      </c>
      <c r="E52" s="183">
        <v>-120.13772511512758</v>
      </c>
      <c r="F52" s="183">
        <v>-58.206085478987376</v>
      </c>
      <c r="G52" s="183">
        <v>-75.222999999999999</v>
      </c>
      <c r="H52" s="183">
        <v>-107.97718108046571</v>
      </c>
      <c r="I52" s="183">
        <v>-114.30491850888563</v>
      </c>
      <c r="J52" s="183">
        <v>-34.112544126482312</v>
      </c>
      <c r="K52" s="183">
        <v>-49.211728922952808</v>
      </c>
      <c r="L52" s="183">
        <v>-56.838666216708098</v>
      </c>
      <c r="M52" s="183">
        <v>-155.34921952184948</v>
      </c>
      <c r="N52" s="183">
        <v>-227.04454619583134</v>
      </c>
    </row>
    <row r="53" spans="1:14" ht="14.25">
      <c r="A53" s="182" t="s">
        <v>223</v>
      </c>
      <c r="B53" s="183">
        <v>7.4900000000000008E-2</v>
      </c>
      <c r="C53" s="183">
        <v>8.6706935999999998E-2</v>
      </c>
      <c r="D53" s="183">
        <v>0.57140080000000004</v>
      </c>
      <c r="E53" s="183">
        <v>4.3850350289999999E-2</v>
      </c>
      <c r="F53" s="183">
        <v>0.11288245500000002</v>
      </c>
      <c r="G53" s="183">
        <v>0.15127000000000002</v>
      </c>
      <c r="H53" s="183">
        <v>0.25302954847499992</v>
      </c>
      <c r="I53" s="183">
        <v>0.27812091104419501</v>
      </c>
      <c r="J53" s="183">
        <v>0.64234679437499997</v>
      </c>
      <c r="K53" s="183">
        <v>3.4841458456832686</v>
      </c>
      <c r="L53" s="183">
        <v>8.4705330149999991</v>
      </c>
      <c r="M53" s="183">
        <v>20.118268254714103</v>
      </c>
      <c r="N53" s="183">
        <v>21.39182472474555</v>
      </c>
    </row>
    <row r="54" spans="1:14" ht="14.25">
      <c r="A54" s="182" t="s">
        <v>224</v>
      </c>
      <c r="B54" s="183">
        <v>-0.54140999999999995</v>
      </c>
      <c r="C54" s="183">
        <v>-35.338176827999995</v>
      </c>
      <c r="D54" s="183">
        <v>-26.382997200000002</v>
      </c>
      <c r="E54" s="183">
        <v>-120.18157546541758</v>
      </c>
      <c r="F54" s="183">
        <v>-58.318967933987373</v>
      </c>
      <c r="G54" s="183">
        <v>-75.374279999999999</v>
      </c>
      <c r="H54" s="183">
        <v>-108.23021062894071</v>
      </c>
      <c r="I54" s="183">
        <v>-114.58303941992982</v>
      </c>
      <c r="J54" s="183">
        <v>-34.754890920857306</v>
      </c>
      <c r="K54" s="183">
        <v>-52.695874768636088</v>
      </c>
      <c r="L54" s="183">
        <v>-65.309199231708106</v>
      </c>
      <c r="M54" s="183">
        <v>-175.46748777656356</v>
      </c>
      <c r="N54" s="183">
        <v>-248.43637092057691</v>
      </c>
    </row>
    <row r="55" spans="1:14" ht="14.25">
      <c r="A55" s="182" t="s">
        <v>225</v>
      </c>
      <c r="B55" s="183">
        <v>-18.22118</v>
      </c>
      <c r="C55" s="183">
        <v>-20.800514508047993</v>
      </c>
      <c r="D55" s="183">
        <v>-23.127135479999993</v>
      </c>
      <c r="E55" s="183">
        <v>-24.25962033099999</v>
      </c>
      <c r="F55" s="183">
        <v>-45.6471377931246</v>
      </c>
      <c r="G55" s="183">
        <v>-35.633940000000003</v>
      </c>
      <c r="H55" s="183">
        <v>-27.609327001999993</v>
      </c>
      <c r="I55" s="183">
        <v>-56.594317499999995</v>
      </c>
      <c r="J55" s="183">
        <v>-81.197951761547728</v>
      </c>
      <c r="K55" s="183">
        <v>-128.99122121864528</v>
      </c>
      <c r="L55" s="183">
        <v>-125.82052324800003</v>
      </c>
      <c r="M55" s="183">
        <v>-20.122090734283443</v>
      </c>
      <c r="N55" s="183">
        <v>21.981115345777845</v>
      </c>
    </row>
    <row r="56" spans="1:14" ht="14.25">
      <c r="A56" s="182" t="s">
        <v>223</v>
      </c>
      <c r="B56" s="183">
        <v>2.6539600000000001</v>
      </c>
      <c r="C56" s="183">
        <v>3.0296423520000002</v>
      </c>
      <c r="D56" s="183">
        <v>3.3685200000000002</v>
      </c>
      <c r="E56" s="183">
        <v>3.5334690000000002</v>
      </c>
      <c r="F56" s="183">
        <v>5.4489900000000011</v>
      </c>
      <c r="G56" s="183">
        <v>7.1282700000000006</v>
      </c>
      <c r="H56" s="183">
        <v>7.6904503200000009</v>
      </c>
      <c r="I56" s="183">
        <v>7.9567939000000001</v>
      </c>
      <c r="J56" s="183">
        <v>8.1261726000000003</v>
      </c>
      <c r="K56" s="183">
        <v>8.4359485853516194</v>
      </c>
      <c r="L56" s="183">
        <v>15.165614016000003</v>
      </c>
      <c r="M56" s="183">
        <v>29.729491881000648</v>
      </c>
      <c r="N56" s="183">
        <v>88.546859348667795</v>
      </c>
    </row>
    <row r="57" spans="1:14" ht="14.25">
      <c r="A57" s="182" t="s">
        <v>224</v>
      </c>
      <c r="B57" s="183">
        <v>-20.875139999999998</v>
      </c>
      <c r="C57" s="183">
        <v>-23.830156860047992</v>
      </c>
      <c r="D57" s="183">
        <v>-26.495655479999993</v>
      </c>
      <c r="E57" s="183">
        <v>-27.79308933099999</v>
      </c>
      <c r="F57" s="183">
        <v>-51.096127793124602</v>
      </c>
      <c r="G57" s="183">
        <v>-42.762219999999999</v>
      </c>
      <c r="H57" s="183">
        <v>-35.299777321999997</v>
      </c>
      <c r="I57" s="183">
        <v>-64.551111399999996</v>
      </c>
      <c r="J57" s="183">
        <v>-89.324124361547732</v>
      </c>
      <c r="K57" s="183">
        <v>-137.42716980399689</v>
      </c>
      <c r="L57" s="183">
        <v>-140.98613726400001</v>
      </c>
      <c r="M57" s="183">
        <v>-49.851582615284087</v>
      </c>
      <c r="N57" s="183">
        <v>-66.565744002889957</v>
      </c>
    </row>
    <row r="58" spans="1:14" ht="14.25">
      <c r="A58" s="182" t="s">
        <v>226</v>
      </c>
      <c r="B58" s="183">
        <v>-5.9739700000000004</v>
      </c>
      <c r="C58" s="183">
        <v>-6.8196239462735999</v>
      </c>
      <c r="D58" s="183">
        <v>-7.5824262359999999</v>
      </c>
      <c r="E58" s="183">
        <v>-7.9537209366999999</v>
      </c>
      <c r="F58" s="183">
        <v>-6.4659933535467013</v>
      </c>
      <c r="G58" s="183">
        <v>-19.38148</v>
      </c>
      <c r="H58" s="183">
        <v>-13.645971668999998</v>
      </c>
      <c r="I58" s="183">
        <v>-17.4946354</v>
      </c>
      <c r="J58" s="183">
        <v>-13.6227294775</v>
      </c>
      <c r="K58" s="183">
        <v>-11.008881449936863</v>
      </c>
      <c r="L58" s="183">
        <v>-10.119054750000002</v>
      </c>
      <c r="M58" s="183">
        <v>-6.676061874E-2</v>
      </c>
      <c r="N58" s="183">
        <v>-0.34130997159999998</v>
      </c>
    </row>
    <row r="59" spans="1:14" ht="14.25">
      <c r="A59" s="182" t="s">
        <v>223</v>
      </c>
      <c r="B59" s="183">
        <v>0</v>
      </c>
      <c r="C59" s="183">
        <v>0</v>
      </c>
      <c r="D59" s="183">
        <v>0</v>
      </c>
      <c r="E59" s="183">
        <v>0</v>
      </c>
      <c r="F59" s="183">
        <v>0</v>
      </c>
      <c r="G59" s="183" t="s">
        <v>108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</row>
    <row r="60" spans="1:14" ht="14.25">
      <c r="A60" s="182" t="s">
        <v>227</v>
      </c>
      <c r="B60" s="183">
        <v>-5.9739700000000004</v>
      </c>
      <c r="C60" s="183">
        <v>-6.8196239462735999</v>
      </c>
      <c r="D60" s="183">
        <v>-7.5824262359999999</v>
      </c>
      <c r="E60" s="183">
        <v>-7.9537209366999999</v>
      </c>
      <c r="F60" s="183">
        <v>-6.4659933535467013</v>
      </c>
      <c r="G60" s="183">
        <v>-19.38148</v>
      </c>
      <c r="H60" s="183">
        <v>-13.645971668999998</v>
      </c>
      <c r="I60" s="183">
        <v>-17.4946354</v>
      </c>
      <c r="J60" s="183">
        <v>-13.6227294775</v>
      </c>
      <c r="K60" s="183">
        <v>-11.008881449936863</v>
      </c>
      <c r="L60" s="183">
        <v>-10.119054750000002</v>
      </c>
      <c r="M60" s="183">
        <v>-6.676061874E-2</v>
      </c>
      <c r="N60" s="183">
        <v>-0.34130997159999998</v>
      </c>
    </row>
    <row r="61" spans="1:14" ht="14.25">
      <c r="A61" s="182" t="s">
        <v>228</v>
      </c>
      <c r="B61" s="183">
        <v>-1.9271299999999998</v>
      </c>
      <c r="C61" s="183">
        <v>-2.4035672699999999</v>
      </c>
      <c r="D61" s="183">
        <v>0.58138160000000005</v>
      </c>
      <c r="E61" s="183">
        <v>-2.0022991000000001</v>
      </c>
      <c r="F61" s="183">
        <v>-6.1603041000000003</v>
      </c>
      <c r="G61" s="183">
        <v>-2.9908200000000003</v>
      </c>
      <c r="H61" s="183">
        <v>-46.42421207467001</v>
      </c>
      <c r="I61" s="183">
        <v>-66.032921703999989</v>
      </c>
      <c r="J61" s="183">
        <v>-113.3064637965</v>
      </c>
      <c r="K61" s="183">
        <v>-192.99485501759401</v>
      </c>
      <c r="L61" s="183">
        <v>-170.06501734000858</v>
      </c>
      <c r="M61" s="183">
        <v>-30.356930322964953</v>
      </c>
      <c r="N61" s="183">
        <v>-75.587807469311514</v>
      </c>
    </row>
    <row r="62" spans="1:14" ht="14.25">
      <c r="A62" s="182" t="s">
        <v>229</v>
      </c>
      <c r="B62" s="183">
        <v>1.4369700000000001</v>
      </c>
      <c r="C62" s="183">
        <v>1.5492489300000001</v>
      </c>
      <c r="D62" s="183">
        <v>1.6842600000000001</v>
      </c>
      <c r="E62" s="183">
        <v>1.7667345000000001</v>
      </c>
      <c r="F62" s="183">
        <v>1.2031959000000001</v>
      </c>
      <c r="G62" s="183">
        <v>2.0782699999999998</v>
      </c>
      <c r="H62" s="183">
        <v>2.4586705367300006</v>
      </c>
      <c r="I62" s="183">
        <v>1.771835676</v>
      </c>
      <c r="J62" s="183">
        <v>3.4629540985000005</v>
      </c>
      <c r="K62" s="183">
        <v>2.2243218137571406</v>
      </c>
      <c r="L62" s="183">
        <v>49.821059944991404</v>
      </c>
      <c r="M62" s="183">
        <v>62.690303123863515</v>
      </c>
      <c r="N62" s="183">
        <v>88.818357300276304</v>
      </c>
    </row>
    <row r="63" spans="1:14" ht="14.25">
      <c r="A63" s="182" t="s">
        <v>227</v>
      </c>
      <c r="B63" s="183">
        <v>-3.3641000000000001</v>
      </c>
      <c r="C63" s="183">
        <v>-3.9528161999999996</v>
      </c>
      <c r="D63" s="183">
        <v>-1.1028784</v>
      </c>
      <c r="E63" s="183">
        <v>-3.7690336000000002</v>
      </c>
      <c r="F63" s="183">
        <v>-7.363500000000001</v>
      </c>
      <c r="G63" s="183">
        <v>-5.0690900000000001</v>
      </c>
      <c r="H63" s="183">
        <v>-48.882882611400014</v>
      </c>
      <c r="I63" s="183">
        <v>-67.804757379999998</v>
      </c>
      <c r="J63" s="183">
        <v>-116.76941789499999</v>
      </c>
      <c r="K63" s="183">
        <v>-195.21917683135112</v>
      </c>
      <c r="L63" s="183">
        <v>-219.88607728499997</v>
      </c>
      <c r="M63" s="183">
        <v>-93.047233446828471</v>
      </c>
      <c r="N63" s="183">
        <v>-164.40616476958783</v>
      </c>
    </row>
    <row r="64" spans="1:14" ht="14.25">
      <c r="A64" s="182" t="s">
        <v>230</v>
      </c>
      <c r="B64" s="183">
        <v>-19.778790000000001</v>
      </c>
      <c r="C64" s="183">
        <v>-22.578611604436801</v>
      </c>
      <c r="D64" s="183">
        <v>-25.104119868000005</v>
      </c>
      <c r="E64" s="183">
        <v>-26.333413287100004</v>
      </c>
      <c r="F64" s="183">
        <v>-27.7167506032809</v>
      </c>
      <c r="G64" s="183">
        <v>-18.597369999999998</v>
      </c>
      <c r="H64" s="183">
        <v>-25.372382523999999</v>
      </c>
      <c r="I64" s="183">
        <v>-27.695673249999995</v>
      </c>
      <c r="J64" s="183">
        <v>-49.246977649999998</v>
      </c>
      <c r="K64" s="183">
        <v>-109.89490091611476</v>
      </c>
      <c r="L64" s="183">
        <v>-66.493585924499996</v>
      </c>
      <c r="M64" s="183">
        <v>-37.579858424844446</v>
      </c>
      <c r="N64" s="183">
        <v>-67.859672290757601</v>
      </c>
    </row>
    <row r="65" spans="1:14" ht="14.25">
      <c r="A65" s="182" t="s">
        <v>231</v>
      </c>
      <c r="B65" s="183">
        <v>0</v>
      </c>
      <c r="C65" s="183">
        <v>0</v>
      </c>
      <c r="D65" s="183">
        <v>0</v>
      </c>
      <c r="E65" s="183">
        <v>0</v>
      </c>
      <c r="F65" s="183">
        <v>0</v>
      </c>
      <c r="G65" s="183" t="s">
        <v>108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</row>
    <row r="66" spans="1:14" ht="14.25">
      <c r="A66" s="182" t="s">
        <v>232</v>
      </c>
      <c r="B66" s="183">
        <v>-19.778790000000001</v>
      </c>
      <c r="C66" s="183">
        <v>-22.578611604436801</v>
      </c>
      <c r="D66" s="183">
        <v>-25.104119868000005</v>
      </c>
      <c r="E66" s="183">
        <v>-26.333413287100004</v>
      </c>
      <c r="F66" s="183">
        <v>-27.7167506032809</v>
      </c>
      <c r="G66" s="183">
        <v>-18.597369999999998</v>
      </c>
      <c r="H66" s="183">
        <v>-25.372382523999999</v>
      </c>
      <c r="I66" s="183">
        <v>-27.695673249999995</v>
      </c>
      <c r="J66" s="183">
        <v>-49.246977649999998</v>
      </c>
      <c r="K66" s="183">
        <v>-109.89490091611476</v>
      </c>
      <c r="L66" s="183">
        <v>-66.493585924499996</v>
      </c>
      <c r="M66" s="183">
        <v>-37.579858424844446</v>
      </c>
      <c r="N66" s="183">
        <v>-67.859672290757601</v>
      </c>
    </row>
    <row r="67" spans="1:14" ht="14.25">
      <c r="A67" s="191" t="s">
        <v>233</v>
      </c>
      <c r="B67" s="183">
        <v>-8.8609799999999996</v>
      </c>
      <c r="C67" s="183">
        <v>-10.842192306000001</v>
      </c>
      <c r="D67" s="183">
        <v>-21.7257064</v>
      </c>
      <c r="E67" s="183">
        <v>-22.561199565000006</v>
      </c>
      <c r="F67" s="183">
        <v>-31.032734400000002</v>
      </c>
      <c r="G67" s="183">
        <v>-33.575650000000003</v>
      </c>
      <c r="H67" s="183">
        <v>-32.803432734000005</v>
      </c>
      <c r="I67" s="183">
        <v>-39.501193199999989</v>
      </c>
      <c r="J67" s="183">
        <v>-40.677672750000006</v>
      </c>
      <c r="K67" s="183">
        <v>-39.764079797171945</v>
      </c>
      <c r="L67" s="183">
        <v>-49.679646659999989</v>
      </c>
      <c r="M67" s="183">
        <v>-63.890063747999989</v>
      </c>
      <c r="N67" s="183">
        <v>-77.188562807999986</v>
      </c>
    </row>
    <row r="68" spans="1:14" ht="14.25">
      <c r="A68" s="182" t="s">
        <v>231</v>
      </c>
      <c r="B68" s="183">
        <v>0</v>
      </c>
      <c r="C68" s="183">
        <v>0</v>
      </c>
      <c r="D68" s="183">
        <v>0</v>
      </c>
      <c r="E68" s="183">
        <v>0</v>
      </c>
      <c r="F68" s="183">
        <v>0</v>
      </c>
      <c r="G68" s="183" t="s">
        <v>108</v>
      </c>
      <c r="H68" s="183">
        <v>0</v>
      </c>
      <c r="I68" s="183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0</v>
      </c>
    </row>
    <row r="69" spans="1:14" ht="14.25">
      <c r="A69" s="182" t="s">
        <v>232</v>
      </c>
      <c r="B69" s="183">
        <v>-8.8609799999999996</v>
      </c>
      <c r="C69" s="183">
        <v>-10.842192306000001</v>
      </c>
      <c r="D69" s="183">
        <v>-21.7257064</v>
      </c>
      <c r="E69" s="183">
        <v>-22.561199565000006</v>
      </c>
      <c r="F69" s="183">
        <v>-31.032734400000002</v>
      </c>
      <c r="G69" s="183">
        <v>-33.575650000000003</v>
      </c>
      <c r="H69" s="183">
        <v>-32.803432734000005</v>
      </c>
      <c r="I69" s="183">
        <v>-39.501193199999989</v>
      </c>
      <c r="J69" s="183">
        <v>-40.677672750000006</v>
      </c>
      <c r="K69" s="183">
        <v>-39.764079797171945</v>
      </c>
      <c r="L69" s="183">
        <v>-49.679646659999989</v>
      </c>
      <c r="M69" s="183">
        <v>-63.890063747999989</v>
      </c>
      <c r="N69" s="183">
        <v>-77.188562807999986</v>
      </c>
    </row>
    <row r="70" spans="1:14" ht="14.25">
      <c r="A70" s="182" t="s">
        <v>234</v>
      </c>
      <c r="B70" s="183">
        <v>-378.18155000000002</v>
      </c>
      <c r="C70" s="183">
        <v>-607.80414544200005</v>
      </c>
      <c r="D70" s="183">
        <v>-517.14641879999999</v>
      </c>
      <c r="E70" s="183">
        <v>-492.86945693400003</v>
      </c>
      <c r="F70" s="183">
        <v>-615.86029376190459</v>
      </c>
      <c r="G70" s="183">
        <v>-667.68621999999993</v>
      </c>
      <c r="H70" s="183">
        <v>-920.84683609262947</v>
      </c>
      <c r="I70" s="183">
        <v>-682.88465869453194</v>
      </c>
      <c r="J70" s="183">
        <v>-517.36651692856003</v>
      </c>
      <c r="K70" s="183">
        <v>-742.93479342919477</v>
      </c>
      <c r="L70" s="183">
        <v>-367.76449081138713</v>
      </c>
      <c r="M70" s="183">
        <v>-655.84865806559503</v>
      </c>
      <c r="N70" s="183">
        <v>-1634.7487503259135</v>
      </c>
    </row>
    <row r="71" spans="1:14" ht="14.25">
      <c r="A71" s="182" t="s">
        <v>235</v>
      </c>
      <c r="B71" s="183">
        <v>1.18598</v>
      </c>
      <c r="C71" s="183">
        <v>1.2113469000000001</v>
      </c>
      <c r="D71" s="183">
        <v>1.2476</v>
      </c>
      <c r="E71" s="183">
        <v>1.2367141500000001</v>
      </c>
      <c r="F71" s="183">
        <v>2.1177426000000001</v>
      </c>
      <c r="G71" s="183">
        <v>2.7399400000000003</v>
      </c>
      <c r="H71" s="183">
        <v>5.4978846231720011</v>
      </c>
      <c r="I71" s="183">
        <v>8.6494698554680713</v>
      </c>
      <c r="J71" s="183">
        <v>31.68860172894</v>
      </c>
      <c r="K71" s="183">
        <v>15.726463945968412</v>
      </c>
      <c r="L71" s="183">
        <v>17.198449590945003</v>
      </c>
      <c r="M71" s="183">
        <v>16.344449872402802</v>
      </c>
      <c r="N71" s="183">
        <v>14.737594881880161</v>
      </c>
    </row>
    <row r="72" spans="1:14" ht="14.25">
      <c r="A72" s="182" t="s">
        <v>236</v>
      </c>
      <c r="B72" s="183">
        <v>-379.36752999999999</v>
      </c>
      <c r="C72" s="183">
        <v>-609.01549234200002</v>
      </c>
      <c r="D72" s="183">
        <v>-518.39401880000003</v>
      </c>
      <c r="E72" s="183">
        <v>-494.10617108400004</v>
      </c>
      <c r="F72" s="183">
        <v>-617.97803636190463</v>
      </c>
      <c r="G72" s="183">
        <v>-670.42615999999998</v>
      </c>
      <c r="H72" s="183">
        <v>-926.3447207158016</v>
      </c>
      <c r="I72" s="183">
        <v>-691.53412854999999</v>
      </c>
      <c r="J72" s="183">
        <v>-549.05511865749986</v>
      </c>
      <c r="K72" s="183">
        <v>-758.66125737516313</v>
      </c>
      <c r="L72" s="183">
        <v>-384.96294040233215</v>
      </c>
      <c r="M72" s="183">
        <v>-672.19310793799775</v>
      </c>
      <c r="N72" s="183">
        <v>-1649.4863452077936</v>
      </c>
    </row>
    <row r="73" spans="1:14" ht="14.25">
      <c r="A73" s="190" t="s">
        <v>237</v>
      </c>
      <c r="B73" s="183">
        <v>-3.7780399999999998</v>
      </c>
      <c r="C73" s="183">
        <v>-124.633569888</v>
      </c>
      <c r="D73" s="183">
        <v>-102.87460080000001</v>
      </c>
      <c r="E73" s="183">
        <v>-118.81996206300001</v>
      </c>
      <c r="F73" s="183">
        <v>-176.40366836190447</v>
      </c>
      <c r="G73" s="183">
        <v>-166.83032</v>
      </c>
      <c r="H73" s="183">
        <v>-287.53299797696002</v>
      </c>
      <c r="I73" s="183">
        <v>-232.31679089400001</v>
      </c>
      <c r="J73" s="183">
        <v>-171.62766751649997</v>
      </c>
      <c r="K73" s="183">
        <v>-176.63728268660799</v>
      </c>
      <c r="L73" s="183">
        <v>-113.23935221168051</v>
      </c>
      <c r="M73" s="183">
        <v>-214.61188910699997</v>
      </c>
      <c r="N73" s="183">
        <v>-217.71690205443767</v>
      </c>
    </row>
    <row r="74" spans="1:14" ht="14.25">
      <c r="A74" s="190" t="s">
        <v>207</v>
      </c>
      <c r="B74" s="183">
        <v>0</v>
      </c>
      <c r="C74" s="183">
        <v>0</v>
      </c>
      <c r="D74" s="183">
        <v>0</v>
      </c>
      <c r="E74" s="183">
        <v>0</v>
      </c>
      <c r="F74" s="183">
        <v>0</v>
      </c>
      <c r="G74" s="183" t="s">
        <v>108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</row>
    <row r="75" spans="1:14" ht="14.25">
      <c r="A75" s="190" t="s">
        <v>208</v>
      </c>
      <c r="B75" s="183">
        <v>-3.7780399999999998</v>
      </c>
      <c r="C75" s="183">
        <v>-124.633569888</v>
      </c>
      <c r="D75" s="183">
        <v>-102.87460080000001</v>
      </c>
      <c r="E75" s="183">
        <v>-118.81996206300001</v>
      </c>
      <c r="F75" s="183">
        <v>-176.40366836190447</v>
      </c>
      <c r="G75" s="183">
        <v>-166.83032</v>
      </c>
      <c r="H75" s="183">
        <v>-287.53299797696002</v>
      </c>
      <c r="I75" s="183">
        <v>-232.31679089400001</v>
      </c>
      <c r="J75" s="183">
        <v>-171.62766751649997</v>
      </c>
      <c r="K75" s="183">
        <v>-176.63728268660799</v>
      </c>
      <c r="L75" s="183">
        <v>-113.23935221168051</v>
      </c>
      <c r="M75" s="183">
        <v>-214.61188910699997</v>
      </c>
      <c r="N75" s="183">
        <v>-217.71690205443767</v>
      </c>
    </row>
    <row r="76" spans="1:14" ht="14.25">
      <c r="A76" s="190" t="s">
        <v>238</v>
      </c>
      <c r="B76" s="183">
        <v>-374.40350999999998</v>
      </c>
      <c r="C76" s="183">
        <v>-483.17057555399998</v>
      </c>
      <c r="D76" s="183">
        <v>-414.27181800000005</v>
      </c>
      <c r="E76" s="183">
        <v>-374.04949487099998</v>
      </c>
      <c r="F76" s="183">
        <v>-439.45662540000001</v>
      </c>
      <c r="G76" s="183">
        <v>-500.85590000000002</v>
      </c>
      <c r="H76" s="183">
        <v>-633.31383811566945</v>
      </c>
      <c r="I76" s="183">
        <v>-450.56786780053204</v>
      </c>
      <c r="J76" s="183">
        <v>-345.73884941206001</v>
      </c>
      <c r="K76" s="183">
        <v>-566.29751074258684</v>
      </c>
      <c r="L76" s="183">
        <v>-254.52513859970668</v>
      </c>
      <c r="M76" s="183">
        <v>-441.23676895859512</v>
      </c>
      <c r="N76" s="183">
        <v>-1417.0318482714761</v>
      </c>
    </row>
    <row r="77" spans="1:14" ht="14.25">
      <c r="A77" s="190" t="s">
        <v>207</v>
      </c>
      <c r="B77" s="183">
        <v>1.18598</v>
      </c>
      <c r="C77" s="183">
        <v>1.2113469000000001</v>
      </c>
      <c r="D77" s="183">
        <v>1.2476</v>
      </c>
      <c r="E77" s="183">
        <v>1.2367141500000001</v>
      </c>
      <c r="F77" s="183">
        <v>2.1177426000000001</v>
      </c>
      <c r="G77" s="183">
        <v>2.7399400000000003</v>
      </c>
      <c r="H77" s="183">
        <v>5.4978846231720011</v>
      </c>
      <c r="I77" s="183">
        <v>8.6494698554680713</v>
      </c>
      <c r="J77" s="183">
        <v>31.68860172894</v>
      </c>
      <c r="K77" s="183">
        <v>15.726463945968412</v>
      </c>
      <c r="L77" s="183">
        <v>17.198449590945003</v>
      </c>
      <c r="M77" s="183">
        <v>16.344449872402802</v>
      </c>
      <c r="N77" s="183">
        <v>14.737594881880161</v>
      </c>
    </row>
    <row r="78" spans="1:14" ht="14.25">
      <c r="A78" s="190" t="s">
        <v>208</v>
      </c>
      <c r="B78" s="183">
        <v>-375.58949000000001</v>
      </c>
      <c r="C78" s="183">
        <v>-484.38192245400001</v>
      </c>
      <c r="D78" s="183">
        <v>-415.51941800000009</v>
      </c>
      <c r="E78" s="183">
        <v>-375.28620902099999</v>
      </c>
      <c r="F78" s="183">
        <v>-441.57436799999999</v>
      </c>
      <c r="G78" s="183">
        <v>-503.59584000000001</v>
      </c>
      <c r="H78" s="183">
        <v>-638.81172273884147</v>
      </c>
      <c r="I78" s="183">
        <v>-459.21733765600004</v>
      </c>
      <c r="J78" s="183">
        <v>-377.42745114099995</v>
      </c>
      <c r="K78" s="183">
        <v>-582.0239746885552</v>
      </c>
      <c r="L78" s="183">
        <v>-271.7235881906517</v>
      </c>
      <c r="M78" s="183">
        <v>-457.5812188309979</v>
      </c>
      <c r="N78" s="183">
        <v>-1431.7694431533562</v>
      </c>
    </row>
    <row r="79" spans="1:14" ht="14.25">
      <c r="A79" s="182" t="s">
        <v>239</v>
      </c>
      <c r="B79" s="183">
        <v>-3.857E-2</v>
      </c>
      <c r="C79" s="183">
        <v>-4.4030802182399992E-2</v>
      </c>
      <c r="D79" s="183">
        <v>-4.8955824000000002E-2</v>
      </c>
      <c r="E79" s="183">
        <v>-5.1353082799999998E-2</v>
      </c>
      <c r="F79" s="183">
        <v>-1.6906596000000003</v>
      </c>
      <c r="G79" s="183">
        <v>-7.8826800000000006</v>
      </c>
      <c r="H79" s="183">
        <v>-12.167391042000002</v>
      </c>
      <c r="I79" s="183">
        <v>-11.571487409999998</v>
      </c>
      <c r="J79" s="183">
        <v>-3.2331494324999999</v>
      </c>
      <c r="K79" s="183">
        <v>-47.418555069313058</v>
      </c>
      <c r="L79" s="183">
        <v>-31.584418929000002</v>
      </c>
      <c r="M79" s="183">
        <v>-4.0185242991000001</v>
      </c>
      <c r="N79" s="183">
        <v>-33.369613377199997</v>
      </c>
    </row>
    <row r="80" spans="1:14" ht="14.25">
      <c r="A80" s="182" t="s">
        <v>192</v>
      </c>
      <c r="B80" s="183">
        <v>0</v>
      </c>
      <c r="C80" s="183">
        <v>0</v>
      </c>
      <c r="D80" s="183">
        <v>0</v>
      </c>
      <c r="E80" s="183">
        <v>0</v>
      </c>
      <c r="F80" s="183">
        <v>0</v>
      </c>
      <c r="G80" s="183" t="s">
        <v>108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</row>
    <row r="81" spans="1:14" ht="14.25">
      <c r="A81" s="182" t="s">
        <v>193</v>
      </c>
      <c r="B81" s="183">
        <v>-3.857E-2</v>
      </c>
      <c r="C81" s="183">
        <v>-4.4030802182399992E-2</v>
      </c>
      <c r="D81" s="183">
        <v>-4.8955824000000002E-2</v>
      </c>
      <c r="E81" s="183">
        <v>-5.1353082799999998E-2</v>
      </c>
      <c r="F81" s="183">
        <v>-1.6906596000000003</v>
      </c>
      <c r="G81" s="183">
        <v>-7.8826800000000006</v>
      </c>
      <c r="H81" s="183">
        <v>-12.167391042000002</v>
      </c>
      <c r="I81" s="183">
        <v>-11.571487409999998</v>
      </c>
      <c r="J81" s="183">
        <v>-3.2331494324999999</v>
      </c>
      <c r="K81" s="183">
        <v>-47.418555069313058</v>
      </c>
      <c r="L81" s="183">
        <v>-31.584418929000002</v>
      </c>
      <c r="M81" s="183">
        <v>-4.0185242991000001</v>
      </c>
      <c r="N81" s="183">
        <v>-33.369613377199997</v>
      </c>
    </row>
    <row r="82" spans="1:14" ht="14.25">
      <c r="A82" s="182" t="s">
        <v>240</v>
      </c>
      <c r="B82" s="183">
        <v>15.74554</v>
      </c>
      <c r="C82" s="183">
        <v>-201.578324976</v>
      </c>
      <c r="D82" s="183">
        <v>-307.88771839999993</v>
      </c>
      <c r="E82" s="183">
        <v>-162.37000517833604</v>
      </c>
      <c r="F82" s="183">
        <v>-260.74952930649994</v>
      </c>
      <c r="G82" s="183">
        <v>-150.80023</v>
      </c>
      <c r="H82" s="183">
        <v>-158.19254897364081</v>
      </c>
      <c r="I82" s="183">
        <v>-188.37426781950003</v>
      </c>
      <c r="J82" s="183">
        <v>-195.765981084375</v>
      </c>
      <c r="K82" s="183">
        <v>-185.94152637308295</v>
      </c>
      <c r="L82" s="183">
        <v>-165.02243013251922</v>
      </c>
      <c r="M82" s="183">
        <v>21.588907265221646</v>
      </c>
      <c r="N82" s="183">
        <v>67.101246011146898</v>
      </c>
    </row>
    <row r="83" spans="1:14" ht="14.25">
      <c r="A83" s="182" t="s">
        <v>192</v>
      </c>
      <c r="B83" s="183">
        <v>47.235320000000002</v>
      </c>
      <c r="C83" s="183">
        <v>31.129065125999997</v>
      </c>
      <c r="D83" s="183">
        <v>43.461393600000001</v>
      </c>
      <c r="E83" s="183">
        <v>50.983774042703978</v>
      </c>
      <c r="F83" s="183">
        <v>68.223637485000012</v>
      </c>
      <c r="G83" s="183">
        <v>69.311549999999997</v>
      </c>
      <c r="H83" s="183">
        <v>165.03063574746088</v>
      </c>
      <c r="I83" s="183">
        <v>52.442950505500008</v>
      </c>
      <c r="J83" s="183">
        <v>75.466678950000016</v>
      </c>
      <c r="K83" s="183">
        <v>76.104460371307567</v>
      </c>
      <c r="L83" s="183">
        <v>95.62822610291569</v>
      </c>
      <c r="M83" s="183">
        <v>126.04422772680914</v>
      </c>
      <c r="N83" s="183">
        <v>147.00894466556525</v>
      </c>
    </row>
    <row r="84" spans="1:14" ht="14.25">
      <c r="A84" s="182" t="s">
        <v>193</v>
      </c>
      <c r="B84" s="183">
        <v>-31.48978</v>
      </c>
      <c r="C84" s="183">
        <v>-232.70739010200001</v>
      </c>
      <c r="D84" s="183">
        <v>-351.34911199999999</v>
      </c>
      <c r="E84" s="183">
        <v>-213.35377922104004</v>
      </c>
      <c r="F84" s="183">
        <v>-328.97316679149998</v>
      </c>
      <c r="G84" s="183">
        <v>-220.11176999999998</v>
      </c>
      <c r="H84" s="183">
        <v>-323.22318472110169</v>
      </c>
      <c r="I84" s="183">
        <v>-240.81721832500003</v>
      </c>
      <c r="J84" s="183">
        <v>-271.23266003437504</v>
      </c>
      <c r="K84" s="183">
        <v>-262.04598674439046</v>
      </c>
      <c r="L84" s="183">
        <v>-260.65065623543489</v>
      </c>
      <c r="M84" s="183">
        <v>-104.4553204615875</v>
      </c>
      <c r="N84" s="183">
        <v>-79.90769865441834</v>
      </c>
    </row>
    <row r="85" spans="1:14" s="189" customFormat="1" ht="14.25">
      <c r="A85" s="181" t="s">
        <v>241</v>
      </c>
      <c r="B85" s="180">
        <v>-296.21128000000004</v>
      </c>
      <c r="C85" s="180">
        <v>-591.99925615200004</v>
      </c>
      <c r="D85" s="180">
        <v>-1478.2026412000002</v>
      </c>
      <c r="E85" s="180">
        <v>-1784.9466073752758</v>
      </c>
      <c r="F85" s="180">
        <v>-2144.6706838680002</v>
      </c>
      <c r="G85" s="180">
        <v>-2921.7891300000001</v>
      </c>
      <c r="H85" s="180">
        <v>-3505.3084682853141</v>
      </c>
      <c r="I85" s="180">
        <v>-3478.4475437658984</v>
      </c>
      <c r="J85" s="180">
        <v>-4014.6814020183397</v>
      </c>
      <c r="K85" s="180">
        <v>-3013.6141582022897</v>
      </c>
      <c r="L85" s="180">
        <v>-2496.9015989378013</v>
      </c>
      <c r="M85" s="180">
        <v>-2177.2028973127317</v>
      </c>
      <c r="N85" s="180">
        <v>-3514.2190134443881</v>
      </c>
    </row>
    <row r="86" spans="1:14" ht="14.25">
      <c r="A86" s="182" t="s">
        <v>204</v>
      </c>
      <c r="B86" s="183">
        <v>116.90101999999999</v>
      </c>
      <c r="C86" s="183">
        <v>241.24037268600003</v>
      </c>
      <c r="D86" s="183">
        <v>322.59567480000004</v>
      </c>
      <c r="E86" s="183">
        <v>278.76517714212099</v>
      </c>
      <c r="F86" s="183">
        <v>139.26322464000003</v>
      </c>
      <c r="G86" s="183">
        <v>149.95967000000002</v>
      </c>
      <c r="H86" s="183">
        <v>138.09591963776882</v>
      </c>
      <c r="I86" s="183">
        <v>150.65355477636479</v>
      </c>
      <c r="J86" s="183">
        <v>138.56678366699998</v>
      </c>
      <c r="K86" s="183">
        <v>256.82745350398051</v>
      </c>
      <c r="L86" s="183">
        <v>182.88390134587118</v>
      </c>
      <c r="M86" s="183">
        <v>316.04954552343884</v>
      </c>
      <c r="N86" s="183">
        <v>477.90655774070979</v>
      </c>
    </row>
    <row r="87" spans="1:14" ht="14.25">
      <c r="A87" s="182" t="s">
        <v>205</v>
      </c>
      <c r="B87" s="183">
        <v>-413.1123</v>
      </c>
      <c r="C87" s="183">
        <v>-833.23962883800004</v>
      </c>
      <c r="D87" s="183">
        <v>-1800.7983160000001</v>
      </c>
      <c r="E87" s="183">
        <v>-2063.7117845173971</v>
      </c>
      <c r="F87" s="183">
        <v>-2283.9339085080005</v>
      </c>
      <c r="G87" s="183">
        <v>-3071.7487999999998</v>
      </c>
      <c r="H87" s="183">
        <v>-3643.4043879230826</v>
      </c>
      <c r="I87" s="183">
        <v>-3629.1010985422627</v>
      </c>
      <c r="J87" s="183">
        <v>-4153.2481856853401</v>
      </c>
      <c r="K87" s="183">
        <v>-3270.4416117062701</v>
      </c>
      <c r="L87" s="183">
        <v>-2679.7855002836718</v>
      </c>
      <c r="M87" s="183">
        <v>-2493.2524428361708</v>
      </c>
      <c r="N87" s="183">
        <v>-3992.1255711850981</v>
      </c>
    </row>
    <row r="88" spans="1:14" ht="14.25">
      <c r="A88" s="182" t="s">
        <v>242</v>
      </c>
      <c r="B88" s="183">
        <v>13.31709</v>
      </c>
      <c r="C88" s="183">
        <v>16.152992135999998</v>
      </c>
      <c r="D88" s="183">
        <v>23.932710800000002</v>
      </c>
      <c r="E88" s="183">
        <v>10.904228798496</v>
      </c>
      <c r="F88" s="183">
        <v>17.789037840000002</v>
      </c>
      <c r="G88" s="183">
        <v>22.212520000000001</v>
      </c>
      <c r="H88" s="183">
        <v>21.107598909352763</v>
      </c>
      <c r="I88" s="183">
        <v>26.115625522000002</v>
      </c>
      <c r="J88" s="183">
        <v>26.206204488749997</v>
      </c>
      <c r="K88" s="183">
        <v>28.765245432645891</v>
      </c>
      <c r="L88" s="183">
        <v>40.229780524609332</v>
      </c>
      <c r="M88" s="183">
        <v>45.415433073134132</v>
      </c>
      <c r="N88" s="183">
        <v>69.883317362278206</v>
      </c>
    </row>
    <row r="89" spans="1:14" ht="14.25">
      <c r="A89" s="182" t="s">
        <v>243</v>
      </c>
      <c r="B89" s="183">
        <v>20.364609999999999</v>
      </c>
      <c r="C89" s="183">
        <v>24.701275944000002</v>
      </c>
      <c r="D89" s="183">
        <v>27.425990800000005</v>
      </c>
      <c r="E89" s="183">
        <v>15.056761567296002</v>
      </c>
      <c r="F89" s="183">
        <v>20.563604640000001</v>
      </c>
      <c r="G89" s="183">
        <v>25.035979999999999</v>
      </c>
      <c r="H89" s="183">
        <v>27.764722926720001</v>
      </c>
      <c r="I89" s="183">
        <v>28.427360831999998</v>
      </c>
      <c r="J89" s="183">
        <v>29.841215625</v>
      </c>
      <c r="K89" s="183">
        <v>31.466465670725544</v>
      </c>
      <c r="L89" s="183">
        <v>42.807909364084338</v>
      </c>
      <c r="M89" s="183">
        <v>48.336715522409136</v>
      </c>
      <c r="N89" s="183">
        <v>71.842758297089233</v>
      </c>
    </row>
    <row r="90" spans="1:14" ht="14.25">
      <c r="A90" s="192" t="s">
        <v>205</v>
      </c>
      <c r="B90" s="183">
        <v>-7.0475200000000005</v>
      </c>
      <c r="C90" s="183">
        <v>-8.5482838080000008</v>
      </c>
      <c r="D90" s="183">
        <v>-3.4932800000000004</v>
      </c>
      <c r="E90" s="183">
        <v>-4.1525327687999996</v>
      </c>
      <c r="F90" s="183">
        <v>-2.7745668000000001</v>
      </c>
      <c r="G90" s="183">
        <v>-2.8234599999999999</v>
      </c>
      <c r="H90" s="183">
        <v>-6.657124017367237</v>
      </c>
      <c r="I90" s="183">
        <v>-2.31173531</v>
      </c>
      <c r="J90" s="183">
        <v>-3.6350111362500002</v>
      </c>
      <c r="K90" s="183">
        <v>-2.7012202380796544</v>
      </c>
      <c r="L90" s="183">
        <v>-2.5781288394750002</v>
      </c>
      <c r="M90" s="183">
        <v>-2.921282449275</v>
      </c>
      <c r="N90" s="183">
        <v>-1.9594409348110384</v>
      </c>
    </row>
    <row r="91" spans="1:14" ht="14.25">
      <c r="A91" s="182" t="s">
        <v>244</v>
      </c>
      <c r="B91" s="183">
        <v>-309.52837</v>
      </c>
      <c r="C91" s="183">
        <v>-608.15224828800001</v>
      </c>
      <c r="D91" s="183">
        <v>-1502.1353520000002</v>
      </c>
      <c r="E91" s="183">
        <v>-1795.8508361737718</v>
      </c>
      <c r="F91" s="183">
        <v>-2162.459721708</v>
      </c>
      <c r="G91" s="183">
        <v>-2944.0016499999997</v>
      </c>
      <c r="H91" s="183">
        <v>-3526.4160671946665</v>
      </c>
      <c r="I91" s="183">
        <v>-3504.5631692878983</v>
      </c>
      <c r="J91" s="183">
        <v>-4040.8876065070899</v>
      </c>
      <c r="K91" s="183">
        <v>-3042.3794036349354</v>
      </c>
      <c r="L91" s="183">
        <v>-2537.1313794624102</v>
      </c>
      <c r="M91" s="183">
        <v>-2222.6183303858661</v>
      </c>
      <c r="N91" s="183">
        <v>-3584.1023308066669</v>
      </c>
    </row>
    <row r="92" spans="1:14" ht="14.25">
      <c r="A92" s="182" t="s">
        <v>204</v>
      </c>
      <c r="B92" s="183">
        <v>96.536409999999989</v>
      </c>
      <c r="C92" s="183">
        <v>216.539096742</v>
      </c>
      <c r="D92" s="183">
        <v>295.16968400000002</v>
      </c>
      <c r="E92" s="183">
        <v>263.70841557482504</v>
      </c>
      <c r="F92" s="183">
        <v>118.69962000000001</v>
      </c>
      <c r="G92" s="183">
        <v>124.92369000000001</v>
      </c>
      <c r="H92" s="183">
        <v>110.33119671104883</v>
      </c>
      <c r="I92" s="183">
        <v>122.22619394436479</v>
      </c>
      <c r="J92" s="183">
        <v>108.72556804199998</v>
      </c>
      <c r="K92" s="183">
        <v>225.36098783325497</v>
      </c>
      <c r="L92" s="183">
        <v>140.07599198178684</v>
      </c>
      <c r="M92" s="183">
        <v>267.71283000102966</v>
      </c>
      <c r="N92" s="183">
        <v>406.06379944362055</v>
      </c>
    </row>
    <row r="93" spans="1:14" ht="14.25">
      <c r="A93" s="182" t="s">
        <v>205</v>
      </c>
      <c r="B93" s="183">
        <v>-406.06477999999998</v>
      </c>
      <c r="C93" s="183">
        <v>-824.69134503000009</v>
      </c>
      <c r="D93" s="183">
        <v>-1797.305036</v>
      </c>
      <c r="E93" s="183">
        <v>-2059.5592517485966</v>
      </c>
      <c r="F93" s="183">
        <v>-2281.1593417080003</v>
      </c>
      <c r="G93" s="183">
        <v>-3068.9253399999998</v>
      </c>
      <c r="H93" s="183">
        <v>-3636.7472639057155</v>
      </c>
      <c r="I93" s="183">
        <v>-3626.789363232263</v>
      </c>
      <c r="J93" s="183">
        <v>-4149.6131745490893</v>
      </c>
      <c r="K93" s="183">
        <v>-3267.7403914681904</v>
      </c>
      <c r="L93" s="183">
        <v>-2677.2073714441967</v>
      </c>
      <c r="M93" s="183">
        <v>-2490.3311603868956</v>
      </c>
      <c r="N93" s="183">
        <v>-3990.1661302502871</v>
      </c>
    </row>
    <row r="94" spans="1:14" ht="14.25">
      <c r="A94" s="193" t="s">
        <v>245</v>
      </c>
      <c r="B94" s="183">
        <v>-341.71724999999998</v>
      </c>
      <c r="C94" s="183">
        <v>-740.20818691800002</v>
      </c>
      <c r="D94" s="183">
        <v>-1640.1361308</v>
      </c>
      <c r="E94" s="183">
        <v>-2006.4981724816066</v>
      </c>
      <c r="F94" s="183">
        <v>-2224.0465630080002</v>
      </c>
      <c r="G94" s="183">
        <v>-2978.2583</v>
      </c>
      <c r="H94" s="183">
        <v>-3506.9087127892235</v>
      </c>
      <c r="I94" s="183">
        <v>-3457.6830283519389</v>
      </c>
      <c r="J94" s="183">
        <v>-3924.0521114400467</v>
      </c>
      <c r="K94" s="183">
        <v>-3043.3674096093605</v>
      </c>
      <c r="L94" s="183">
        <v>-2389.6911745729972</v>
      </c>
      <c r="M94" s="183">
        <v>-2106.1245710215089</v>
      </c>
      <c r="N94" s="183">
        <v>-3432.4235902246833</v>
      </c>
    </row>
    <row r="95" spans="1:14" ht="14.25">
      <c r="A95" s="190" t="s">
        <v>246</v>
      </c>
      <c r="B95" s="183">
        <v>5.9130000000000002E-2</v>
      </c>
      <c r="C95" s="183">
        <v>1.8820505520000002</v>
      </c>
      <c r="D95" s="183">
        <v>2.7409771999999997</v>
      </c>
      <c r="E95" s="183">
        <v>8.5503942902700008</v>
      </c>
      <c r="F95" s="183">
        <v>15.640074000000002</v>
      </c>
      <c r="G95" s="183">
        <v>21.356300000000001</v>
      </c>
      <c r="H95" s="183">
        <v>42.69639598210501</v>
      </c>
      <c r="I95" s="183">
        <v>50.862621563499999</v>
      </c>
      <c r="J95" s="183">
        <v>49.173642374999993</v>
      </c>
      <c r="K95" s="183">
        <v>49.807151294825992</v>
      </c>
      <c r="L95" s="183">
        <v>59.056742242502246</v>
      </c>
      <c r="M95" s="183">
        <v>86.059837111349069</v>
      </c>
      <c r="N95" s="183">
        <v>130.35843750035667</v>
      </c>
    </row>
    <row r="96" spans="1:14" ht="14.25">
      <c r="A96" s="190" t="s">
        <v>247</v>
      </c>
      <c r="B96" s="183">
        <v>-341.77638000000002</v>
      </c>
      <c r="C96" s="183">
        <v>-742.09023747000003</v>
      </c>
      <c r="D96" s="183">
        <v>-1642.8771079999999</v>
      </c>
      <c r="E96" s="183">
        <v>-2015.0485667718767</v>
      </c>
      <c r="F96" s="183">
        <v>-2239.6866370080002</v>
      </c>
      <c r="G96" s="183">
        <v>-2999.6145999999999</v>
      </c>
      <c r="H96" s="183">
        <v>-3549.6051087713286</v>
      </c>
      <c r="I96" s="183">
        <v>-3508.5456499154393</v>
      </c>
      <c r="J96" s="183">
        <v>-3973.225753815047</v>
      </c>
      <c r="K96" s="183">
        <v>-3093.1745609041868</v>
      </c>
      <c r="L96" s="183">
        <v>-2448.7479168154996</v>
      </c>
      <c r="M96" s="183">
        <v>-2192.1844081328582</v>
      </c>
      <c r="N96" s="183">
        <v>-3562.7820277250398</v>
      </c>
    </row>
    <row r="97" spans="1:14" ht="14.25">
      <c r="A97" s="190" t="s">
        <v>248</v>
      </c>
      <c r="B97" s="183">
        <v>-335.86293000000001</v>
      </c>
      <c r="C97" s="183">
        <v>-733.56363039600001</v>
      </c>
      <c r="D97" s="183">
        <v>-1630.9038908000002</v>
      </c>
      <c r="E97" s="183">
        <v>-1997.0440581598966</v>
      </c>
      <c r="F97" s="183">
        <v>-2220.7329290999996</v>
      </c>
      <c r="G97" s="183">
        <v>-2972.4318699999999</v>
      </c>
      <c r="H97" s="183">
        <v>-3499.9218013440332</v>
      </c>
      <c r="I97" s="183">
        <v>-3452.837773623939</v>
      </c>
      <c r="J97" s="183">
        <v>-3914.1157433945473</v>
      </c>
      <c r="K97" s="183">
        <v>-3037.1593956299607</v>
      </c>
      <c r="L97" s="183">
        <v>-2380.5154868770674</v>
      </c>
      <c r="M97" s="183">
        <v>-2089.0575678234286</v>
      </c>
      <c r="N97" s="183">
        <v>-3404.62604039178</v>
      </c>
    </row>
    <row r="98" spans="1:14" ht="14.25">
      <c r="A98" s="190" t="s">
        <v>249</v>
      </c>
      <c r="B98" s="183">
        <v>0</v>
      </c>
      <c r="C98" s="183">
        <v>1.7685664740000002</v>
      </c>
      <c r="D98" s="183">
        <v>2.6162171999999999</v>
      </c>
      <c r="E98" s="183">
        <v>8.3383861502700007</v>
      </c>
      <c r="F98" s="183">
        <v>15.345534000000001</v>
      </c>
      <c r="G98" s="183">
        <v>20.94791</v>
      </c>
      <c r="H98" s="183">
        <v>42.307295817105008</v>
      </c>
      <c r="I98" s="183">
        <v>50.392369263499994</v>
      </c>
      <c r="J98" s="183">
        <v>48.721148124999999</v>
      </c>
      <c r="K98" s="183">
        <v>49.342199832954527</v>
      </c>
      <c r="L98" s="183">
        <v>58.475142202502248</v>
      </c>
      <c r="M98" s="183">
        <v>85.148875310452539</v>
      </c>
      <c r="N98" s="183">
        <v>129.17241926502879</v>
      </c>
    </row>
    <row r="99" spans="1:14" ht="14.25">
      <c r="A99" s="190" t="s">
        <v>250</v>
      </c>
      <c r="B99" s="183">
        <v>-335.86293000000001</v>
      </c>
      <c r="C99" s="183">
        <v>-735.33219686999996</v>
      </c>
      <c r="D99" s="183">
        <v>-1633.5201079999999</v>
      </c>
      <c r="E99" s="183">
        <v>-2005.3824443101669</v>
      </c>
      <c r="F99" s="183">
        <v>-2236.0784630999997</v>
      </c>
      <c r="G99" s="183">
        <v>-2993.37977</v>
      </c>
      <c r="H99" s="183">
        <v>-3542.2290971611383</v>
      </c>
      <c r="I99" s="183">
        <v>-3503.2301428874384</v>
      </c>
      <c r="J99" s="183">
        <v>-3962.836891519547</v>
      </c>
      <c r="K99" s="183">
        <v>-3086.5015954629157</v>
      </c>
      <c r="L99" s="183">
        <v>-2438.9906290795698</v>
      </c>
      <c r="M99" s="183">
        <v>-2174.2064431338813</v>
      </c>
      <c r="N99" s="183">
        <v>-3533.798459656809</v>
      </c>
    </row>
    <row r="100" spans="1:14" ht="14.25">
      <c r="A100" s="190" t="s">
        <v>251</v>
      </c>
      <c r="B100" s="183">
        <v>-104.34873999999999</v>
      </c>
      <c r="C100" s="183">
        <v>-498.41824526999994</v>
      </c>
      <c r="D100" s="183">
        <v>-1368.280348</v>
      </c>
      <c r="E100" s="183">
        <v>-1617.9671553739267</v>
      </c>
      <c r="F100" s="183">
        <v>-1754.2964397000001</v>
      </c>
      <c r="G100" s="183">
        <v>-2552.7226000000001</v>
      </c>
      <c r="H100" s="183">
        <v>-3059.3926424705883</v>
      </c>
      <c r="I100" s="183">
        <v>-2990.648964802439</v>
      </c>
      <c r="J100" s="183">
        <v>-3498.9352614770478</v>
      </c>
      <c r="K100" s="183">
        <v>-2623.3895640808064</v>
      </c>
      <c r="L100" s="183">
        <v>-1965.8458652975423</v>
      </c>
      <c r="M100" s="183">
        <v>-1687.9009469814939</v>
      </c>
      <c r="N100" s="183">
        <v>-2902.2937445867583</v>
      </c>
    </row>
    <row r="101" spans="1:14" ht="14.25">
      <c r="A101" s="190" t="s">
        <v>252</v>
      </c>
      <c r="B101" s="183">
        <v>0.65704999999999991</v>
      </c>
      <c r="C101" s="183">
        <v>1.0200815999999999</v>
      </c>
      <c r="D101" s="183">
        <v>1.7466400000000002</v>
      </c>
      <c r="E101" s="183">
        <v>7.4118988002400013</v>
      </c>
      <c r="F101" s="183">
        <v>13.640147400000002</v>
      </c>
      <c r="G101" s="183">
        <v>19.04355</v>
      </c>
      <c r="H101" s="183">
        <v>38.461178015550004</v>
      </c>
      <c r="I101" s="183">
        <v>45.811244785</v>
      </c>
      <c r="J101" s="183">
        <v>44.339755525000001</v>
      </c>
      <c r="K101" s="183">
        <v>44.867325428157692</v>
      </c>
      <c r="L101" s="183">
        <v>53.052893538527016</v>
      </c>
      <c r="M101" s="183">
        <v>76.543246908137291</v>
      </c>
      <c r="N101" s="183">
        <v>116.25141824778326</v>
      </c>
    </row>
    <row r="102" spans="1:14" ht="14.25">
      <c r="A102" s="190" t="s">
        <v>253</v>
      </c>
      <c r="B102" s="183">
        <v>-105.00578999999999</v>
      </c>
      <c r="C102" s="183">
        <v>-499.43832686999997</v>
      </c>
      <c r="D102" s="183">
        <v>-1370.0269879999998</v>
      </c>
      <c r="E102" s="183">
        <v>-1625.3790541741669</v>
      </c>
      <c r="F102" s="183">
        <v>-1767.9365871000002</v>
      </c>
      <c r="G102" s="183">
        <v>-2571.7661499999999</v>
      </c>
      <c r="H102" s="183">
        <v>-3097.8538204861384</v>
      </c>
      <c r="I102" s="183">
        <v>-3036.4602095874388</v>
      </c>
      <c r="J102" s="183">
        <v>-3543.2750170020472</v>
      </c>
      <c r="K102" s="183">
        <v>-2668.2568895089639</v>
      </c>
      <c r="L102" s="183">
        <v>-2018.8987588360696</v>
      </c>
      <c r="M102" s="183">
        <v>-1764.4441938896312</v>
      </c>
      <c r="N102" s="183">
        <v>-3018.5451628345418</v>
      </c>
    </row>
    <row r="103" spans="1:14" ht="14.25">
      <c r="A103" s="190" t="s">
        <v>254</v>
      </c>
      <c r="B103" s="183">
        <v>-230.74281999999999</v>
      </c>
      <c r="C103" s="183">
        <v>-235.14538512600001</v>
      </c>
      <c r="D103" s="183">
        <v>-262.62354280000005</v>
      </c>
      <c r="E103" s="183">
        <v>-379.07690278596999</v>
      </c>
      <c r="F103" s="183">
        <v>-466.43648940000008</v>
      </c>
      <c r="G103" s="183">
        <v>-419.70927</v>
      </c>
      <c r="H103" s="183">
        <v>-440.52915887344506</v>
      </c>
      <c r="I103" s="183">
        <v>-462.18880882149995</v>
      </c>
      <c r="J103" s="183">
        <v>-415.1804819175</v>
      </c>
      <c r="K103" s="183">
        <v>-413.7698315491545</v>
      </c>
      <c r="L103" s="183">
        <v>-414.6696215795248</v>
      </c>
      <c r="M103" s="183">
        <v>-401.15662084193474</v>
      </c>
      <c r="N103" s="183">
        <v>-502.33229580502115</v>
      </c>
    </row>
    <row r="104" spans="1:14" ht="14.25">
      <c r="A104" s="190" t="s">
        <v>252</v>
      </c>
      <c r="B104" s="183">
        <v>0.11433</v>
      </c>
      <c r="C104" s="183">
        <v>0.74848487399999997</v>
      </c>
      <c r="D104" s="183">
        <v>0.86957719999999994</v>
      </c>
      <c r="E104" s="183">
        <v>0.92648735003000016</v>
      </c>
      <c r="F104" s="183">
        <v>1.7053866</v>
      </c>
      <c r="G104" s="183">
        <v>1.9043599999999998</v>
      </c>
      <c r="H104" s="183">
        <v>3.8461178015550002</v>
      </c>
      <c r="I104" s="183">
        <v>4.5811244784999996</v>
      </c>
      <c r="J104" s="183">
        <v>4.3813925999999999</v>
      </c>
      <c r="K104" s="183">
        <v>4.4748744047968367</v>
      </c>
      <c r="L104" s="183">
        <v>5.4222486639752239</v>
      </c>
      <c r="M104" s="183">
        <v>8.6056284023152525</v>
      </c>
      <c r="N104" s="183">
        <v>12.921001017245549</v>
      </c>
    </row>
    <row r="105" spans="1:14" ht="14.25">
      <c r="A105" s="190" t="s">
        <v>253</v>
      </c>
      <c r="B105" s="183">
        <v>-230.85714999999999</v>
      </c>
      <c r="C105" s="183">
        <v>-235.89386999999999</v>
      </c>
      <c r="D105" s="183">
        <v>-263.49311999999998</v>
      </c>
      <c r="E105" s="183">
        <v>-380.00339013600006</v>
      </c>
      <c r="F105" s="183">
        <v>-468.14187600000002</v>
      </c>
      <c r="G105" s="183">
        <v>-421.61361999999997</v>
      </c>
      <c r="H105" s="183">
        <v>-444.37527667500001</v>
      </c>
      <c r="I105" s="183">
        <v>-466.76993329999999</v>
      </c>
      <c r="J105" s="183">
        <v>-419.56187451750003</v>
      </c>
      <c r="K105" s="183">
        <v>-418.24470595395132</v>
      </c>
      <c r="L105" s="183">
        <v>-420.09187024350007</v>
      </c>
      <c r="M105" s="183">
        <v>-409.76224924425003</v>
      </c>
      <c r="N105" s="183">
        <v>-515.25329682226675</v>
      </c>
    </row>
    <row r="106" spans="1:14" ht="14.25">
      <c r="A106" s="190" t="s">
        <v>255</v>
      </c>
      <c r="B106" s="183">
        <v>-5.8543199999999995</v>
      </c>
      <c r="C106" s="183">
        <v>-6.6445565220000002</v>
      </c>
      <c r="D106" s="183">
        <v>-9.2322399999999991</v>
      </c>
      <c r="E106" s="183">
        <v>-9.4541143217099997</v>
      </c>
      <c r="F106" s="183">
        <v>-3.3136339080000003</v>
      </c>
      <c r="G106" s="183">
        <v>-5.8264300000000002</v>
      </c>
      <c r="H106" s="183">
        <v>-6.9869114451900005</v>
      </c>
      <c r="I106" s="183">
        <v>-4.8452547279999996</v>
      </c>
      <c r="J106" s="183">
        <v>-9.9363680455000019</v>
      </c>
      <c r="K106" s="183">
        <v>-6.2080139793999516</v>
      </c>
      <c r="L106" s="183">
        <v>-9.1756876959300016</v>
      </c>
      <c r="M106" s="183">
        <v>-17.067003198080474</v>
      </c>
      <c r="N106" s="183">
        <v>-27.797549832903115</v>
      </c>
    </row>
    <row r="107" spans="1:14" ht="14.25">
      <c r="A107" s="190" t="s">
        <v>256</v>
      </c>
      <c r="B107" s="183">
        <v>5.9130000000000002E-2</v>
      </c>
      <c r="C107" s="183">
        <v>0.113484078</v>
      </c>
      <c r="D107" s="183">
        <v>0.12476000000000001</v>
      </c>
      <c r="E107" s="183">
        <v>0.21200814000000004</v>
      </c>
      <c r="F107" s="183">
        <v>0.29454000000000002</v>
      </c>
      <c r="G107" s="183">
        <v>0.40838999999999998</v>
      </c>
      <c r="H107" s="183">
        <v>0.389100165</v>
      </c>
      <c r="I107" s="183">
        <v>0.47025229999999996</v>
      </c>
      <c r="J107" s="183">
        <v>0.45249424999999999</v>
      </c>
      <c r="K107" s="183">
        <v>0.46495146187147041</v>
      </c>
      <c r="L107" s="183">
        <v>0.58160003999999998</v>
      </c>
      <c r="M107" s="183">
        <v>0.91096180089652545</v>
      </c>
      <c r="N107" s="183">
        <v>1.1860182353278881</v>
      </c>
    </row>
    <row r="108" spans="1:14" ht="14.25">
      <c r="A108" s="190" t="s">
        <v>257</v>
      </c>
      <c r="B108" s="183">
        <v>-5.9134500000000001</v>
      </c>
      <c r="C108" s="183">
        <v>-6.7580406000000002</v>
      </c>
      <c r="D108" s="183">
        <v>-9.3569999999999993</v>
      </c>
      <c r="E108" s="183">
        <v>-9.6661224617099997</v>
      </c>
      <c r="F108" s="183">
        <v>-3.6081739080000004</v>
      </c>
      <c r="G108" s="183">
        <v>-6.23482</v>
      </c>
      <c r="H108" s="183">
        <v>-7.37601161019</v>
      </c>
      <c r="I108" s="183">
        <v>-5.3155070279999999</v>
      </c>
      <c r="J108" s="183">
        <v>-10.388862295500001</v>
      </c>
      <c r="K108" s="183">
        <v>-6.6729654412714225</v>
      </c>
      <c r="L108" s="183">
        <v>-9.7572877359299994</v>
      </c>
      <c r="M108" s="183">
        <v>-17.977964998977001</v>
      </c>
      <c r="N108" s="183">
        <v>-28.983568068231005</v>
      </c>
    </row>
    <row r="109" spans="1:14" ht="14.25">
      <c r="A109" s="193" t="s">
        <v>258</v>
      </c>
      <c r="B109" s="183">
        <v>-33.903779999999998</v>
      </c>
      <c r="C109" s="183">
        <v>-54.956896199999996</v>
      </c>
      <c r="D109" s="183">
        <v>-66.881340800000004</v>
      </c>
      <c r="E109" s="183">
        <v>-24.398432660665005</v>
      </c>
      <c r="F109" s="183">
        <v>-20.872577100000004</v>
      </c>
      <c r="G109" s="183">
        <v>-48.097190000000005</v>
      </c>
      <c r="H109" s="183">
        <v>-61.364826150432435</v>
      </c>
      <c r="I109" s="183">
        <v>-91.53424975332436</v>
      </c>
      <c r="J109" s="183">
        <v>-141.80593775904342</v>
      </c>
      <c r="K109" s="183">
        <v>-80.691486425608318</v>
      </c>
      <c r="L109" s="183">
        <v>-104.46708043491687</v>
      </c>
      <c r="M109" s="183">
        <v>-123.42593561982798</v>
      </c>
      <c r="N109" s="183">
        <v>-208.88578732155895</v>
      </c>
    </row>
    <row r="110" spans="1:14" ht="14.25">
      <c r="A110" s="190" t="s">
        <v>259</v>
      </c>
      <c r="B110" s="183">
        <v>6.1762700000000006</v>
      </c>
      <c r="C110" s="183">
        <v>6.8855507999999999</v>
      </c>
      <c r="D110" s="183">
        <v>6.6571936000000003</v>
      </c>
      <c r="E110" s="183">
        <v>8.6767688090549981</v>
      </c>
      <c r="F110" s="183">
        <v>2.7760395000000004</v>
      </c>
      <c r="G110" s="183">
        <v>2.95329</v>
      </c>
      <c r="H110" s="183">
        <v>2.8188933659549997</v>
      </c>
      <c r="I110" s="183">
        <v>3.2030977634999998</v>
      </c>
      <c r="J110" s="183">
        <v>3.2392346999999995</v>
      </c>
      <c r="K110" s="183">
        <v>3.8641567063615891</v>
      </c>
      <c r="L110" s="183">
        <v>4.5450422628584262</v>
      </c>
      <c r="M110" s="183">
        <v>62.81479580734652</v>
      </c>
      <c r="N110" s="183">
        <v>78.319951462244603</v>
      </c>
    </row>
    <row r="111" spans="1:14" ht="14.25">
      <c r="A111" s="190" t="s">
        <v>260</v>
      </c>
      <c r="B111" s="183">
        <v>-40.08005</v>
      </c>
      <c r="C111" s="183">
        <v>-61.842447</v>
      </c>
      <c r="D111" s="183">
        <v>-73.538534400000003</v>
      </c>
      <c r="E111" s="183">
        <v>-33.075201469720007</v>
      </c>
      <c r="F111" s="183">
        <v>-23.648616600000004</v>
      </c>
      <c r="G111" s="183">
        <v>-51.05048</v>
      </c>
      <c r="H111" s="183">
        <v>-64.183719516387427</v>
      </c>
      <c r="I111" s="183">
        <v>-94.737347516824343</v>
      </c>
      <c r="J111" s="183">
        <v>-145.04517245904341</v>
      </c>
      <c r="K111" s="183">
        <v>-84.555643131969916</v>
      </c>
      <c r="L111" s="183">
        <v>-109.01212269777528</v>
      </c>
      <c r="M111" s="183">
        <v>-186.2407314271745</v>
      </c>
      <c r="N111" s="183">
        <v>-287.20573878380355</v>
      </c>
    </row>
    <row r="112" spans="1:14" ht="14.25">
      <c r="A112" s="194" t="s">
        <v>261</v>
      </c>
      <c r="B112" s="183">
        <v>66.092660000000009</v>
      </c>
      <c r="C112" s="183">
        <v>187.01283483</v>
      </c>
      <c r="D112" s="183">
        <v>204.88211960000001</v>
      </c>
      <c r="E112" s="183">
        <v>235.04576896850003</v>
      </c>
      <c r="F112" s="183">
        <v>82.459418400000004</v>
      </c>
      <c r="G112" s="183">
        <v>82.353839999999991</v>
      </c>
      <c r="H112" s="183">
        <v>41.857471744988821</v>
      </c>
      <c r="I112" s="183">
        <v>44.654108817364794</v>
      </c>
      <c r="J112" s="183">
        <v>24.970442691999999</v>
      </c>
      <c r="K112" s="183">
        <v>81.67949240003361</v>
      </c>
      <c r="L112" s="183">
        <v>-42.973124454495952</v>
      </c>
      <c r="M112" s="183">
        <v>6.9321762554712381</v>
      </c>
      <c r="N112" s="183">
        <v>57.207046739575453</v>
      </c>
    </row>
    <row r="113" spans="1:14" ht="14.25">
      <c r="A113" s="190" t="s">
        <v>262</v>
      </c>
      <c r="B113" s="183">
        <v>66.092660000000009</v>
      </c>
      <c r="C113" s="183">
        <v>187.01283483</v>
      </c>
      <c r="D113" s="183">
        <v>204.88211960000001</v>
      </c>
      <c r="E113" s="183">
        <v>235.04576896850003</v>
      </c>
      <c r="F113" s="183">
        <v>82.459418400000004</v>
      </c>
      <c r="G113" s="183">
        <v>82.353839999999991</v>
      </c>
      <c r="H113" s="183">
        <v>41.857471744988821</v>
      </c>
      <c r="I113" s="183">
        <v>44.654108817364794</v>
      </c>
      <c r="J113" s="183">
        <v>24.970442691999999</v>
      </c>
      <c r="K113" s="183">
        <v>81.67949240003361</v>
      </c>
      <c r="L113" s="183">
        <v>-42.973124454495952</v>
      </c>
      <c r="M113" s="183">
        <v>6.9321762554712381</v>
      </c>
      <c r="N113" s="183">
        <v>57.207046739575453</v>
      </c>
    </row>
    <row r="114" spans="1:14" ht="14.25">
      <c r="A114" s="190" t="s">
        <v>263</v>
      </c>
      <c r="B114" s="183">
        <v>90.301009999999991</v>
      </c>
      <c r="C114" s="183">
        <v>207.77149538999998</v>
      </c>
      <c r="D114" s="183">
        <v>285.77151320000007</v>
      </c>
      <c r="E114" s="183">
        <v>246.48125247550001</v>
      </c>
      <c r="F114" s="183">
        <v>100.28350650000002</v>
      </c>
      <c r="G114" s="183">
        <v>100.61410000000001</v>
      </c>
      <c r="H114" s="183">
        <v>64.815907362988824</v>
      </c>
      <c r="I114" s="183">
        <v>68.160474617364798</v>
      </c>
      <c r="J114" s="183">
        <v>56.312690966999995</v>
      </c>
      <c r="K114" s="183">
        <v>171.68967983206741</v>
      </c>
      <c r="L114" s="183">
        <v>76.474207476426187</v>
      </c>
      <c r="M114" s="183">
        <v>118.83819708233406</v>
      </c>
      <c r="N114" s="183">
        <v>197.38541048101925</v>
      </c>
    </row>
    <row r="115" spans="1:14" ht="14.25">
      <c r="A115" s="190" t="s">
        <v>264</v>
      </c>
      <c r="B115" s="183">
        <v>-24.208349999999999</v>
      </c>
      <c r="C115" s="183">
        <v>-20.758660559999999</v>
      </c>
      <c r="D115" s="183">
        <v>-80.889393600000005</v>
      </c>
      <c r="E115" s="183">
        <v>-11.435483507000001</v>
      </c>
      <c r="F115" s="183">
        <v>-17.824088100000001</v>
      </c>
      <c r="G115" s="183">
        <v>-18.260259999999999</v>
      </c>
      <c r="H115" s="183">
        <v>-22.958435618000003</v>
      </c>
      <c r="I115" s="183">
        <v>-23.506365800000001</v>
      </c>
      <c r="J115" s="183">
        <v>-31.342248274999996</v>
      </c>
      <c r="K115" s="183">
        <v>-90.010187432033774</v>
      </c>
      <c r="L115" s="183">
        <v>-119.44733193092215</v>
      </c>
      <c r="M115" s="183">
        <v>-111.90602082686283</v>
      </c>
      <c r="N115" s="183">
        <v>-140.17836374144377</v>
      </c>
    </row>
    <row r="116" spans="1:14" s="189" customFormat="1" ht="14.25">
      <c r="A116" s="181" t="s">
        <v>265</v>
      </c>
      <c r="B116" s="180">
        <v>1989.1321499999999</v>
      </c>
      <c r="C116" s="180">
        <v>2289.7019365019996</v>
      </c>
      <c r="D116" s="180">
        <v>2333.5085448000004</v>
      </c>
      <c r="E116" s="180">
        <v>2417.8155880481499</v>
      </c>
      <c r="F116" s="180">
        <v>2882.9812119049234</v>
      </c>
      <c r="G116" s="180">
        <v>3111.9169200000001</v>
      </c>
      <c r="H116" s="180">
        <v>3355.2195041209484</v>
      </c>
      <c r="I116" s="180">
        <v>3435.0916862542608</v>
      </c>
      <c r="J116" s="180">
        <v>3430.0996479861242</v>
      </c>
      <c r="K116" s="180">
        <v>3448.77180885081</v>
      </c>
      <c r="L116" s="180">
        <v>3962.8940912208477</v>
      </c>
      <c r="M116" s="180">
        <v>5025.787976949563</v>
      </c>
      <c r="N116" s="180">
        <v>6714.9446143773275</v>
      </c>
    </row>
    <row r="117" spans="1:14" ht="14.25">
      <c r="A117" s="182" t="s">
        <v>266</v>
      </c>
      <c r="B117" s="183">
        <v>2006.3797099999999</v>
      </c>
      <c r="C117" s="183">
        <v>2312.4841839359992</v>
      </c>
      <c r="D117" s="183">
        <v>2352.3922184000003</v>
      </c>
      <c r="E117" s="183">
        <v>2480.7225225043103</v>
      </c>
      <c r="F117" s="183">
        <v>2952.020301945</v>
      </c>
      <c r="G117" s="183">
        <v>3183.7576099999997</v>
      </c>
      <c r="H117" s="183">
        <v>3427.8248626168252</v>
      </c>
      <c r="I117" s="183">
        <v>3511.0704956959166</v>
      </c>
      <c r="J117" s="183">
        <v>3543.7989446681245</v>
      </c>
      <c r="K117" s="183">
        <v>3585.8650401080213</v>
      </c>
      <c r="L117" s="183">
        <v>4345.7577434775003</v>
      </c>
      <c r="M117" s="183">
        <v>5291.9940169058227</v>
      </c>
      <c r="N117" s="183">
        <v>6874.1903387778812</v>
      </c>
    </row>
    <row r="118" spans="1:14" ht="14.25">
      <c r="A118" s="182" t="s">
        <v>267</v>
      </c>
      <c r="B118" s="183">
        <v>-17.24756</v>
      </c>
      <c r="C118" s="183">
        <v>-22.782247434000002</v>
      </c>
      <c r="D118" s="183">
        <v>-18.883673600000002</v>
      </c>
      <c r="E118" s="183">
        <v>-62.906934456160201</v>
      </c>
      <c r="F118" s="183">
        <v>-69.039090040077127</v>
      </c>
      <c r="G118" s="183">
        <v>-71.840679999999992</v>
      </c>
      <c r="H118" s="183">
        <v>-72.605358495877311</v>
      </c>
      <c r="I118" s="183">
        <v>-75.978809441655713</v>
      </c>
      <c r="J118" s="183">
        <v>-113.69929668200039</v>
      </c>
      <c r="K118" s="183">
        <v>-137.09323125721144</v>
      </c>
      <c r="L118" s="183">
        <v>-382.86365225665224</v>
      </c>
      <c r="M118" s="183">
        <v>-266.20603995625936</v>
      </c>
      <c r="N118" s="183">
        <v>-159.24572440055385</v>
      </c>
    </row>
    <row r="119" spans="1:14" ht="14.25">
      <c r="A119" s="182" t="s">
        <v>268</v>
      </c>
      <c r="B119" s="183">
        <v>7.7965600000000004</v>
      </c>
      <c r="C119" s="183">
        <v>125.49298863599999</v>
      </c>
      <c r="D119" s="183">
        <v>97.818078</v>
      </c>
      <c r="E119" s="183">
        <v>205.00716008800001</v>
      </c>
      <c r="F119" s="183">
        <v>219.40726409999999</v>
      </c>
      <c r="G119" s="183">
        <v>215.07784000000001</v>
      </c>
      <c r="H119" s="183">
        <v>264.02416580327554</v>
      </c>
      <c r="I119" s="183">
        <v>276.87861749999996</v>
      </c>
      <c r="J119" s="183">
        <v>270.07977490000002</v>
      </c>
      <c r="K119" s="183">
        <v>286.81949968159262</v>
      </c>
      <c r="L119" s="183">
        <v>299.02445367374997</v>
      </c>
      <c r="M119" s="183">
        <v>353.59965459346103</v>
      </c>
      <c r="N119" s="183">
        <v>207.49080251183139</v>
      </c>
    </row>
    <row r="120" spans="1:14" ht="14.25">
      <c r="A120" s="182" t="s">
        <v>229</v>
      </c>
      <c r="B120" s="183">
        <v>15.769200000000001</v>
      </c>
      <c r="C120" s="183">
        <v>131.623679052</v>
      </c>
      <c r="D120" s="183">
        <v>108.25175680000001</v>
      </c>
      <c r="E120" s="183">
        <v>219.05387718599999</v>
      </c>
      <c r="F120" s="183">
        <v>236.89999470000001</v>
      </c>
      <c r="G120" s="183">
        <v>240.34904999999998</v>
      </c>
      <c r="H120" s="183">
        <v>282.00759252800003</v>
      </c>
      <c r="I120" s="183">
        <v>302.41753559999995</v>
      </c>
      <c r="J120" s="183">
        <v>298.37782910000004</v>
      </c>
      <c r="K120" s="183">
        <v>295.06751093362027</v>
      </c>
      <c r="L120" s="183">
        <v>328.62593084474997</v>
      </c>
      <c r="M120" s="183">
        <v>355.52666624566103</v>
      </c>
      <c r="N120" s="183">
        <v>207.49080251183139</v>
      </c>
    </row>
    <row r="121" spans="1:14" ht="14.25">
      <c r="A121" s="182" t="s">
        <v>227</v>
      </c>
      <c r="B121" s="183">
        <v>-7.9726400000000002</v>
      </c>
      <c r="C121" s="183">
        <v>-6.1306904159999993</v>
      </c>
      <c r="D121" s="183">
        <v>-10.433678799999999</v>
      </c>
      <c r="E121" s="183">
        <v>-14.046717098</v>
      </c>
      <c r="F121" s="183">
        <v>-17.492730600000002</v>
      </c>
      <c r="G121" s="183">
        <v>-25.27121</v>
      </c>
      <c r="H121" s="183">
        <v>-17.983426724724474</v>
      </c>
      <c r="I121" s="183">
        <v>-25.5389181</v>
      </c>
      <c r="J121" s="183">
        <v>-28.298054199999999</v>
      </c>
      <c r="K121" s="183">
        <v>-8.2480112520276982</v>
      </c>
      <c r="L121" s="183">
        <v>-29.601477170999999</v>
      </c>
      <c r="M121" s="183">
        <v>-1.9270116521999998</v>
      </c>
      <c r="N121" s="183">
        <v>0</v>
      </c>
    </row>
    <row r="122" spans="1:14" ht="14.25">
      <c r="A122" s="182" t="s">
        <v>269</v>
      </c>
      <c r="B122" s="183">
        <v>81.715999999999994</v>
      </c>
      <c r="C122" s="183">
        <v>2164.2089478659996</v>
      </c>
      <c r="D122" s="183">
        <v>2235.6904668000002</v>
      </c>
      <c r="E122" s="183">
        <v>2212.8084279601499</v>
      </c>
      <c r="F122" s="183">
        <v>2663.5739478049231</v>
      </c>
      <c r="G122" s="183">
        <v>2896.8390899999999</v>
      </c>
      <c r="H122" s="183">
        <v>3091.1953383176728</v>
      </c>
      <c r="I122" s="183">
        <v>3158.2130687542608</v>
      </c>
      <c r="J122" s="183">
        <v>3160.0198730861243</v>
      </c>
      <c r="K122" s="183">
        <v>3161.9523091692176</v>
      </c>
      <c r="L122" s="183">
        <v>3663.8696375470972</v>
      </c>
      <c r="M122" s="183">
        <v>4672.1883223561017</v>
      </c>
      <c r="N122" s="183">
        <v>6507.4538118654964</v>
      </c>
    </row>
    <row r="123" spans="1:14" ht="14.25">
      <c r="A123" s="182" t="s">
        <v>231</v>
      </c>
      <c r="B123" s="183">
        <v>89.107810000000001</v>
      </c>
      <c r="C123" s="183">
        <v>2180.860504884</v>
      </c>
      <c r="D123" s="183">
        <v>2244.1404616</v>
      </c>
      <c r="E123" s="183">
        <v>2261.6686453183102</v>
      </c>
      <c r="F123" s="183">
        <v>2715.1203072450003</v>
      </c>
      <c r="G123" s="183">
        <v>2943.4085599999999</v>
      </c>
      <c r="H123" s="183">
        <v>3145.8172700888254</v>
      </c>
      <c r="I123" s="183">
        <v>3208.6529600959166</v>
      </c>
      <c r="J123" s="183">
        <v>3245.4211155681246</v>
      </c>
      <c r="K123" s="183">
        <v>3290.797529174401</v>
      </c>
      <c r="L123" s="183">
        <v>4017.1318126327496</v>
      </c>
      <c r="M123" s="183">
        <v>4936.4673506601621</v>
      </c>
      <c r="N123" s="183">
        <v>6666.69953626605</v>
      </c>
    </row>
    <row r="124" spans="1:14" ht="14.25">
      <c r="A124" s="182" t="s">
        <v>232</v>
      </c>
      <c r="B124" s="183">
        <v>-7.3918100000000004</v>
      </c>
      <c r="C124" s="183">
        <v>-16.651557017999998</v>
      </c>
      <c r="D124" s="183">
        <v>-8.4499948000000007</v>
      </c>
      <c r="E124" s="183">
        <v>-48.860217358160206</v>
      </c>
      <c r="F124" s="183">
        <v>-51.546359440077119</v>
      </c>
      <c r="G124" s="183">
        <v>-46.569470000000003</v>
      </c>
      <c r="H124" s="183">
        <v>-54.621931771152845</v>
      </c>
      <c r="I124" s="183">
        <v>-50.439891341655716</v>
      </c>
      <c r="J124" s="183">
        <v>-85.401242482000384</v>
      </c>
      <c r="K124" s="183">
        <v>-128.84522000518376</v>
      </c>
      <c r="L124" s="183">
        <v>-353.26217508565219</v>
      </c>
      <c r="M124" s="183">
        <v>-264.27902830405935</v>
      </c>
      <c r="N124" s="183">
        <v>-159.24572440055385</v>
      </c>
    </row>
    <row r="125" spans="1:14" ht="14.25">
      <c r="A125" s="182" t="s">
        <v>270</v>
      </c>
      <c r="B125" s="183">
        <v>1899.6195899999998</v>
      </c>
      <c r="C125" s="183">
        <v>2149.1295916140002</v>
      </c>
      <c r="D125" s="183">
        <v>2235.6343248000003</v>
      </c>
      <c r="E125" s="183">
        <v>2258.6781880560002</v>
      </c>
      <c r="F125" s="183">
        <v>2710.2525183000002</v>
      </c>
      <c r="G125" s="183">
        <v>2938.2394800000002</v>
      </c>
      <c r="H125" s="183">
        <v>3139.4229937988671</v>
      </c>
      <c r="I125" s="183">
        <v>3203.2930509999997</v>
      </c>
      <c r="J125" s="183">
        <v>3237.4746534000001</v>
      </c>
      <c r="K125" s="183">
        <v>3265.1658571704966</v>
      </c>
      <c r="L125" s="183">
        <v>3809.0578160250002</v>
      </c>
      <c r="M125" s="183">
        <v>4743.8546207736681</v>
      </c>
      <c r="N125" s="183">
        <v>6573.6545238358285</v>
      </c>
    </row>
    <row r="126" spans="1:14" ht="14.25">
      <c r="A126" s="182" t="s">
        <v>263</v>
      </c>
      <c r="B126" s="183">
        <v>1901.5027</v>
      </c>
      <c r="C126" s="183">
        <v>2153.6472779999999</v>
      </c>
      <c r="D126" s="183">
        <v>2238.9354743999997</v>
      </c>
      <c r="E126" s="183">
        <v>2261.4201600000001</v>
      </c>
      <c r="F126" s="183">
        <v>2714.4806400000002</v>
      </c>
      <c r="G126" s="183">
        <v>2942.55134</v>
      </c>
      <c r="H126" s="183">
        <v>3144.3834359808006</v>
      </c>
      <c r="I126" s="183">
        <v>3207.0769415999994</v>
      </c>
      <c r="J126" s="183">
        <v>3241.7811504000001</v>
      </c>
      <c r="K126" s="183">
        <v>3271.0540360488626</v>
      </c>
      <c r="L126" s="183">
        <v>4009.9318595700001</v>
      </c>
      <c r="M126" s="183">
        <v>4929.129329299446</v>
      </c>
      <c r="N126" s="183">
        <v>6655.7543696307202</v>
      </c>
    </row>
    <row r="127" spans="1:14" ht="14.25">
      <c r="A127" s="182" t="s">
        <v>264</v>
      </c>
      <c r="B127" s="183">
        <v>-1.8831099999999998</v>
      </c>
      <c r="C127" s="183">
        <v>-4.5176863860000003</v>
      </c>
      <c r="D127" s="183">
        <v>-3.3011496</v>
      </c>
      <c r="E127" s="183">
        <v>-2.7419719439999994</v>
      </c>
      <c r="F127" s="183">
        <v>-4.2281217</v>
      </c>
      <c r="G127" s="183">
        <v>-4.3118599999999994</v>
      </c>
      <c r="H127" s="183">
        <v>-4.960442181933332</v>
      </c>
      <c r="I127" s="183">
        <v>-3.7838906000000003</v>
      </c>
      <c r="J127" s="183">
        <v>-4.3064970000000002</v>
      </c>
      <c r="K127" s="183">
        <v>-5.8881788783662312</v>
      </c>
      <c r="L127" s="183">
        <v>-200.87404354500003</v>
      </c>
      <c r="M127" s="183">
        <v>-185.27470852577775</v>
      </c>
      <c r="N127" s="183">
        <v>-82.099845794891806</v>
      </c>
    </row>
    <row r="128" spans="1:14" ht="14.25">
      <c r="A128" s="182" t="s">
        <v>271</v>
      </c>
      <c r="B128" s="183">
        <v>0</v>
      </c>
      <c r="C128" s="183">
        <v>15.079356251999998</v>
      </c>
      <c r="D128" s="183">
        <v>5.614199999999947E-2</v>
      </c>
      <c r="E128" s="183">
        <v>-45.869760095850211</v>
      </c>
      <c r="F128" s="183">
        <v>-46.678570495077118</v>
      </c>
      <c r="G128" s="183">
        <v>-41.400390000000002</v>
      </c>
      <c r="H128" s="183">
        <v>-48.22765548119451</v>
      </c>
      <c r="I128" s="183">
        <v>-45.079982245738613</v>
      </c>
      <c r="J128" s="183">
        <v>-77.454780313875375</v>
      </c>
      <c r="K128" s="183">
        <v>-103.21354800127901</v>
      </c>
      <c r="L128" s="183">
        <v>-145.18817847790223</v>
      </c>
      <c r="M128" s="183">
        <v>-71.666298417565017</v>
      </c>
      <c r="N128" s="183">
        <v>-66.200711970332051</v>
      </c>
    </row>
    <row r="129" spans="1:14" ht="14.25">
      <c r="A129" s="182" t="s">
        <v>263</v>
      </c>
      <c r="B129" s="183">
        <v>0</v>
      </c>
      <c r="C129" s="183">
        <v>27.213226883999997</v>
      </c>
      <c r="D129" s="183">
        <v>5.2049872000000006</v>
      </c>
      <c r="E129" s="183">
        <v>0.24848531831000004</v>
      </c>
      <c r="F129" s="183">
        <v>0.63966724500000005</v>
      </c>
      <c r="G129" s="183">
        <v>0.85721999999999998</v>
      </c>
      <c r="H129" s="183">
        <v>1.4338341080249994</v>
      </c>
      <c r="I129" s="183">
        <v>1.5760184959171046</v>
      </c>
      <c r="J129" s="183">
        <v>3.6399651681250003</v>
      </c>
      <c r="K129" s="183">
        <v>19.743493125538521</v>
      </c>
      <c r="L129" s="183">
        <v>7.1999530627499997</v>
      </c>
      <c r="M129" s="183">
        <v>7.3380213607165592</v>
      </c>
      <c r="N129" s="183">
        <v>10.945166635329999</v>
      </c>
    </row>
    <row r="130" spans="1:14" ht="14.25">
      <c r="A130" s="182" t="s">
        <v>264</v>
      </c>
      <c r="B130" s="183">
        <v>0</v>
      </c>
      <c r="C130" s="183">
        <v>-12.133870632000001</v>
      </c>
      <c r="D130" s="183">
        <v>-5.1488452000000002</v>
      </c>
      <c r="E130" s="183">
        <v>-46.118245414160207</v>
      </c>
      <c r="F130" s="183">
        <v>-47.318237740077116</v>
      </c>
      <c r="G130" s="183">
        <v>-42.25761</v>
      </c>
      <c r="H130" s="183">
        <v>-49.661489589219514</v>
      </c>
      <c r="I130" s="183">
        <v>-46.65600074165571</v>
      </c>
      <c r="J130" s="183">
        <v>-81.094745482000377</v>
      </c>
      <c r="K130" s="183">
        <v>-122.95704112681753</v>
      </c>
      <c r="L130" s="183">
        <v>-152.38813154065221</v>
      </c>
      <c r="M130" s="183">
        <v>-79.004319778281584</v>
      </c>
      <c r="N130" s="183">
        <v>-77.145878605662048</v>
      </c>
    </row>
    <row r="131" spans="1:14" s="189" customFormat="1" ht="14.25">
      <c r="A131" s="181" t="s">
        <v>272</v>
      </c>
      <c r="B131" s="180">
        <v>-2496.88015</v>
      </c>
      <c r="C131" s="180">
        <v>-2491.5465777278637</v>
      </c>
      <c r="D131" s="180">
        <v>-1666.5254431276323</v>
      </c>
      <c r="E131" s="180">
        <v>-992.2803032588281</v>
      </c>
      <c r="F131" s="180">
        <v>1862.5978079694744</v>
      </c>
      <c r="G131" s="180">
        <v>305.56130999999999</v>
      </c>
      <c r="H131" s="180">
        <v>-831.40639259003183</v>
      </c>
      <c r="I131" s="180">
        <v>-1949.1968576737665</v>
      </c>
      <c r="J131" s="180">
        <v>1209.0697654053206</v>
      </c>
      <c r="K131" s="180">
        <v>1932.252670229776</v>
      </c>
      <c r="L131" s="180">
        <v>-201.97105865066558</v>
      </c>
      <c r="M131" s="180">
        <v>732.68284656932701</v>
      </c>
      <c r="N131" s="180">
        <v>-1321.2431834432577</v>
      </c>
    </row>
    <row r="132" spans="1:14" s="189" customFormat="1" ht="14.25">
      <c r="A132" s="181" t="s">
        <v>273</v>
      </c>
      <c r="B132" s="180">
        <v>962.97248000000002</v>
      </c>
      <c r="C132" s="180">
        <v>1357.9836299999999</v>
      </c>
      <c r="D132" s="180">
        <v>0</v>
      </c>
      <c r="E132" s="180">
        <v>0</v>
      </c>
      <c r="F132" s="180">
        <v>0</v>
      </c>
      <c r="G132" s="180" t="s">
        <v>108</v>
      </c>
      <c r="H132" s="180">
        <v>0</v>
      </c>
      <c r="I132" s="180">
        <v>0</v>
      </c>
      <c r="J132" s="180">
        <v>0</v>
      </c>
      <c r="K132" s="180">
        <v>0</v>
      </c>
      <c r="L132" s="180">
        <v>0</v>
      </c>
      <c r="M132" s="180">
        <v>0</v>
      </c>
      <c r="N132" s="180">
        <v>0</v>
      </c>
    </row>
    <row r="133" spans="1:14" ht="14.25">
      <c r="A133" s="182" t="s">
        <v>274</v>
      </c>
      <c r="B133" s="183">
        <v>962.97248000000002</v>
      </c>
      <c r="C133" s="183">
        <v>1357.9836299999999</v>
      </c>
      <c r="D133" s="183">
        <v>0</v>
      </c>
      <c r="E133" s="183">
        <v>0</v>
      </c>
      <c r="F133" s="183">
        <v>0</v>
      </c>
      <c r="G133" s="183" t="s">
        <v>108</v>
      </c>
      <c r="H133" s="183">
        <v>0</v>
      </c>
      <c r="I133" s="183">
        <v>0</v>
      </c>
      <c r="J133" s="183">
        <v>0</v>
      </c>
      <c r="K133" s="183">
        <v>0</v>
      </c>
      <c r="L133" s="183">
        <v>0</v>
      </c>
      <c r="M133" s="183">
        <v>0</v>
      </c>
      <c r="N133" s="183">
        <v>0</v>
      </c>
    </row>
    <row r="134" spans="1:14" s="179" customFormat="1" ht="14.25">
      <c r="A134" s="182" t="s">
        <v>275</v>
      </c>
      <c r="B134" s="183">
        <v>0</v>
      </c>
      <c r="C134" s="183">
        <v>0</v>
      </c>
      <c r="D134" s="183">
        <v>0</v>
      </c>
      <c r="E134" s="183">
        <v>0</v>
      </c>
      <c r="F134" s="183">
        <v>0</v>
      </c>
      <c r="G134" s="183" t="s">
        <v>108</v>
      </c>
      <c r="H134" s="183">
        <v>0</v>
      </c>
      <c r="I134" s="183">
        <v>0</v>
      </c>
      <c r="J134" s="183">
        <v>0</v>
      </c>
      <c r="K134" s="183">
        <v>0</v>
      </c>
      <c r="L134" s="183">
        <v>0</v>
      </c>
      <c r="M134" s="183">
        <v>0</v>
      </c>
      <c r="N134" s="183">
        <v>0</v>
      </c>
    </row>
    <row r="135" spans="1:14" s="179" customFormat="1" ht="14.25">
      <c r="A135" s="190" t="s">
        <v>542</v>
      </c>
      <c r="B135" s="183">
        <v>962.97248000000002</v>
      </c>
      <c r="C135" s="183">
        <v>1357.9836299999999</v>
      </c>
      <c r="D135" s="183">
        <v>0</v>
      </c>
      <c r="E135" s="183">
        <v>0</v>
      </c>
      <c r="F135" s="183">
        <v>0</v>
      </c>
      <c r="G135" s="183" t="s">
        <v>108</v>
      </c>
      <c r="H135" s="183">
        <v>0</v>
      </c>
      <c r="I135" s="183">
        <v>0</v>
      </c>
      <c r="J135" s="183">
        <v>0</v>
      </c>
      <c r="K135" s="183">
        <v>0</v>
      </c>
      <c r="L135" s="183">
        <v>0</v>
      </c>
      <c r="M135" s="183">
        <v>0</v>
      </c>
      <c r="N135" s="183">
        <v>0</v>
      </c>
    </row>
    <row r="136" spans="1:14" ht="14.25">
      <c r="A136" s="182" t="s">
        <v>231</v>
      </c>
      <c r="B136" s="183">
        <v>962.97248000000002</v>
      </c>
      <c r="C136" s="183">
        <v>1357.9836299999999</v>
      </c>
      <c r="D136" s="183">
        <v>0</v>
      </c>
      <c r="E136" s="183">
        <v>0</v>
      </c>
      <c r="F136" s="183">
        <v>0</v>
      </c>
      <c r="G136" s="183" t="s">
        <v>108</v>
      </c>
      <c r="H136" s="183">
        <v>0</v>
      </c>
      <c r="I136" s="183">
        <v>0</v>
      </c>
      <c r="J136" s="183">
        <v>0</v>
      </c>
      <c r="K136" s="183">
        <v>0</v>
      </c>
      <c r="L136" s="183">
        <v>0</v>
      </c>
      <c r="M136" s="183">
        <v>0</v>
      </c>
      <c r="N136" s="183">
        <v>0</v>
      </c>
    </row>
    <row r="137" spans="1:14" ht="14.25">
      <c r="A137" s="124" t="s">
        <v>276</v>
      </c>
      <c r="B137" s="183">
        <v>962.97248000000002</v>
      </c>
      <c r="C137" s="183">
        <v>1357.9836299999999</v>
      </c>
      <c r="D137" s="183">
        <v>0</v>
      </c>
      <c r="E137" s="183">
        <v>0</v>
      </c>
      <c r="F137" s="183">
        <v>0</v>
      </c>
      <c r="G137" s="183" t="s">
        <v>108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0</v>
      </c>
    </row>
    <row r="138" spans="1:14" ht="14.25">
      <c r="A138" s="125" t="s">
        <v>277</v>
      </c>
      <c r="B138" s="183">
        <v>962.97248000000002</v>
      </c>
      <c r="C138" s="183">
        <v>1357.9836299999999</v>
      </c>
      <c r="D138" s="183">
        <v>0</v>
      </c>
      <c r="E138" s="183">
        <v>0</v>
      </c>
      <c r="F138" s="183">
        <v>0</v>
      </c>
      <c r="G138" s="183" t="s">
        <v>108</v>
      </c>
      <c r="H138" s="183">
        <v>0</v>
      </c>
      <c r="I138" s="183">
        <v>0</v>
      </c>
      <c r="J138" s="183">
        <v>0</v>
      </c>
      <c r="K138" s="183">
        <v>0</v>
      </c>
      <c r="L138" s="183">
        <v>0</v>
      </c>
      <c r="M138" s="183">
        <v>0</v>
      </c>
      <c r="N138" s="183">
        <v>0</v>
      </c>
    </row>
    <row r="139" spans="1:14" ht="14.25">
      <c r="A139" s="182" t="s">
        <v>278</v>
      </c>
      <c r="B139" s="183">
        <v>0</v>
      </c>
      <c r="C139" s="183">
        <v>0</v>
      </c>
      <c r="D139" s="183">
        <v>0</v>
      </c>
      <c r="E139" s="183">
        <v>0</v>
      </c>
      <c r="F139" s="183">
        <v>0</v>
      </c>
      <c r="G139" s="183" t="s">
        <v>108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</row>
    <row r="140" spans="1:14" ht="14.25">
      <c r="A140" s="182" t="s">
        <v>232</v>
      </c>
      <c r="B140" s="183">
        <v>0</v>
      </c>
      <c r="C140" s="183">
        <v>0</v>
      </c>
      <c r="D140" s="183">
        <v>0</v>
      </c>
      <c r="E140" s="183">
        <v>0</v>
      </c>
      <c r="F140" s="183">
        <v>0</v>
      </c>
      <c r="G140" s="183" t="s">
        <v>108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</row>
    <row r="141" spans="1:14" ht="14.25">
      <c r="A141" s="182" t="s">
        <v>279</v>
      </c>
      <c r="B141" s="183">
        <v>0</v>
      </c>
      <c r="C141" s="183">
        <v>0</v>
      </c>
      <c r="D141" s="183">
        <v>0</v>
      </c>
      <c r="E141" s="183">
        <v>0</v>
      </c>
      <c r="F141" s="183">
        <v>0</v>
      </c>
      <c r="G141" s="183" t="s">
        <v>108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</row>
    <row r="142" spans="1:14" ht="14.25">
      <c r="A142" s="182" t="s">
        <v>235</v>
      </c>
      <c r="B142" s="183">
        <v>0</v>
      </c>
      <c r="C142" s="183">
        <v>0</v>
      </c>
      <c r="D142" s="183">
        <v>0</v>
      </c>
      <c r="E142" s="183">
        <v>0</v>
      </c>
      <c r="F142" s="183">
        <v>0</v>
      </c>
      <c r="G142" s="183" t="s">
        <v>108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</row>
    <row r="143" spans="1:14" ht="14.25">
      <c r="A143" s="182" t="s">
        <v>236</v>
      </c>
      <c r="B143" s="183">
        <v>0</v>
      </c>
      <c r="C143" s="183">
        <v>0</v>
      </c>
      <c r="D143" s="183">
        <v>0</v>
      </c>
      <c r="E143" s="183">
        <v>0</v>
      </c>
      <c r="F143" s="183">
        <v>0</v>
      </c>
      <c r="G143" s="183" t="s">
        <v>108</v>
      </c>
      <c r="H143" s="183">
        <v>0</v>
      </c>
      <c r="I143" s="183">
        <v>0</v>
      </c>
      <c r="J143" s="183">
        <v>0</v>
      </c>
      <c r="K143" s="183">
        <v>0</v>
      </c>
      <c r="L143" s="183">
        <v>0</v>
      </c>
      <c r="M143" s="183">
        <v>0</v>
      </c>
      <c r="N143" s="183">
        <v>0</v>
      </c>
    </row>
    <row r="144" spans="1:14" s="189" customFormat="1" ht="14.25">
      <c r="A144" s="181" t="s">
        <v>280</v>
      </c>
      <c r="B144" s="180">
        <v>-3459.8526299999999</v>
      </c>
      <c r="C144" s="180">
        <v>-3849.5302077278634</v>
      </c>
      <c r="D144" s="180">
        <v>-1666.5254431276323</v>
      </c>
      <c r="E144" s="180">
        <v>-992.2803032588281</v>
      </c>
      <c r="F144" s="180">
        <v>1862.5978079694744</v>
      </c>
      <c r="G144" s="180">
        <v>305.56130999999999</v>
      </c>
      <c r="H144" s="180">
        <v>-831.40639259003183</v>
      </c>
      <c r="I144" s="180">
        <v>-1949.1968576737665</v>
      </c>
      <c r="J144" s="180">
        <v>1209.0697654053206</v>
      </c>
      <c r="K144" s="180">
        <v>1932.252670229776</v>
      </c>
      <c r="L144" s="180">
        <v>-201.97105865066558</v>
      </c>
      <c r="M144" s="180">
        <v>732.68284656932701</v>
      </c>
      <c r="N144" s="180">
        <v>-1321.2431834432577</v>
      </c>
    </row>
    <row r="145" spans="1:14" ht="14.25">
      <c r="A145" s="181" t="s">
        <v>281</v>
      </c>
      <c r="B145" s="183">
        <v>-1843.86707</v>
      </c>
      <c r="C145" s="183">
        <v>-2820.7603957802403</v>
      </c>
      <c r="D145" s="183">
        <v>-3132.7609032400001</v>
      </c>
      <c r="E145" s="183">
        <v>-2157.3122691413714</v>
      </c>
      <c r="F145" s="183">
        <v>248.20611788858011</v>
      </c>
      <c r="G145" s="183">
        <v>-834.76615000000004</v>
      </c>
      <c r="H145" s="183">
        <v>-3096.4174076126669</v>
      </c>
      <c r="I145" s="183">
        <v>-5877.2458434120281</v>
      </c>
      <c r="J145" s="183">
        <v>-2161.7369398959877</v>
      </c>
      <c r="K145" s="183">
        <v>-951.01651821035728</v>
      </c>
      <c r="L145" s="183">
        <v>-1506.0589585855221</v>
      </c>
      <c r="M145" s="183">
        <v>-823.99079692610405</v>
      </c>
      <c r="N145" s="183">
        <v>-6791.7162440000129</v>
      </c>
    </row>
    <row r="146" spans="1:14" ht="14.25">
      <c r="A146" s="182" t="s">
        <v>282</v>
      </c>
      <c r="B146" s="183">
        <v>-1.9212100000000001</v>
      </c>
      <c r="C146" s="183">
        <v>-41.119489295999998</v>
      </c>
      <c r="D146" s="183">
        <v>-109.16125720000001</v>
      </c>
      <c r="E146" s="183">
        <v>-124.64501527003002</v>
      </c>
      <c r="F146" s="183">
        <v>-227.09328540000001</v>
      </c>
      <c r="G146" s="183">
        <v>-137.02922000000001</v>
      </c>
      <c r="H146" s="183">
        <v>-125.66871433009628</v>
      </c>
      <c r="I146" s="183">
        <v>-240.99448469449987</v>
      </c>
      <c r="J146" s="183">
        <v>-193.08971944599995</v>
      </c>
      <c r="K146" s="183">
        <v>-253.87966822550149</v>
      </c>
      <c r="L146" s="183">
        <v>-281.99813936137525</v>
      </c>
      <c r="M146" s="183">
        <v>-329.76960445781526</v>
      </c>
      <c r="N146" s="183">
        <v>-392.6520549837789</v>
      </c>
    </row>
    <row r="147" spans="1:14" ht="14.25">
      <c r="A147" s="182" t="s">
        <v>283</v>
      </c>
      <c r="B147" s="183">
        <v>-1.9212100000000001</v>
      </c>
      <c r="C147" s="183">
        <v>-40.371004421999999</v>
      </c>
      <c r="D147" s="183">
        <v>-108.29168000000001</v>
      </c>
      <c r="E147" s="183">
        <v>-123.71852792000003</v>
      </c>
      <c r="F147" s="183">
        <v>-225.38789880000002</v>
      </c>
      <c r="G147" s="183">
        <v>-135.12485999999998</v>
      </c>
      <c r="H147" s="183">
        <v>-121.82259652854127</v>
      </c>
      <c r="I147" s="183">
        <v>-236.41336021599989</v>
      </c>
      <c r="J147" s="183">
        <v>-188.70832684599995</v>
      </c>
      <c r="K147" s="183">
        <v>-249.40479382070464</v>
      </c>
      <c r="L147" s="183">
        <v>-276.57589069740004</v>
      </c>
      <c r="M147" s="183">
        <v>-321.16397605549997</v>
      </c>
      <c r="N147" s="183">
        <v>-379.73105396653335</v>
      </c>
    </row>
    <row r="148" spans="1:14" ht="14.25">
      <c r="A148" s="182" t="s">
        <v>284</v>
      </c>
      <c r="B148" s="183">
        <v>-1.9212100000000001</v>
      </c>
      <c r="C148" s="183">
        <v>-40.371004421999999</v>
      </c>
      <c r="D148" s="183">
        <v>-108.29168000000001</v>
      </c>
      <c r="E148" s="183">
        <v>-123.71852792000003</v>
      </c>
      <c r="F148" s="183">
        <v>-225.38789880000002</v>
      </c>
      <c r="G148" s="183">
        <v>-135.12485999999998</v>
      </c>
      <c r="H148" s="183">
        <v>-121.82259652854127</v>
      </c>
      <c r="I148" s="183">
        <v>-236.41336021599989</v>
      </c>
      <c r="J148" s="183">
        <v>-188.70832684599995</v>
      </c>
      <c r="K148" s="183">
        <v>-249.40479382070464</v>
      </c>
      <c r="L148" s="183">
        <v>-276.57589069740004</v>
      </c>
      <c r="M148" s="183">
        <v>-321.16397605549997</v>
      </c>
      <c r="N148" s="183">
        <v>-379.73105396653335</v>
      </c>
    </row>
    <row r="149" spans="1:14" ht="14.25">
      <c r="A149" s="182" t="s">
        <v>285</v>
      </c>
      <c r="B149" s="183">
        <v>0</v>
      </c>
      <c r="C149" s="183">
        <v>0</v>
      </c>
      <c r="D149" s="183">
        <v>0</v>
      </c>
      <c r="E149" s="183">
        <v>0</v>
      </c>
      <c r="F149" s="183">
        <v>0</v>
      </c>
      <c r="G149" s="183" t="s">
        <v>108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</row>
    <row r="150" spans="1:14" ht="14.25">
      <c r="A150" s="182" t="s">
        <v>286</v>
      </c>
      <c r="B150" s="183">
        <v>0</v>
      </c>
      <c r="C150" s="183">
        <v>-0.74848487399999997</v>
      </c>
      <c r="D150" s="183">
        <v>-0.86957719999999994</v>
      </c>
      <c r="E150" s="183">
        <v>-0.92648735003000016</v>
      </c>
      <c r="F150" s="183">
        <v>-1.7053866</v>
      </c>
      <c r="G150" s="183">
        <v>-1.9043599999999998</v>
      </c>
      <c r="H150" s="183">
        <v>-3.8461178015550002</v>
      </c>
      <c r="I150" s="183">
        <v>-4.5811244784999996</v>
      </c>
      <c r="J150" s="183">
        <v>-4.3813925999999999</v>
      </c>
      <c r="K150" s="183">
        <v>-4.4748744047968367</v>
      </c>
      <c r="L150" s="183">
        <v>-5.4222486639752239</v>
      </c>
      <c r="M150" s="183">
        <v>-8.6056284023152525</v>
      </c>
      <c r="N150" s="183">
        <v>-12.921001017245549</v>
      </c>
    </row>
    <row r="151" spans="1:14" ht="14.25">
      <c r="A151" s="182" t="s">
        <v>287</v>
      </c>
      <c r="B151" s="183">
        <v>0</v>
      </c>
      <c r="C151" s="183">
        <v>0</v>
      </c>
      <c r="D151" s="183">
        <v>0</v>
      </c>
      <c r="E151" s="183">
        <v>0</v>
      </c>
      <c r="F151" s="183">
        <v>0</v>
      </c>
      <c r="G151" s="183" t="s">
        <v>108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</row>
    <row r="152" spans="1:14" ht="14.25">
      <c r="A152" s="182" t="s">
        <v>284</v>
      </c>
      <c r="B152" s="183">
        <v>0</v>
      </c>
      <c r="C152" s="183">
        <v>0</v>
      </c>
      <c r="D152" s="183">
        <v>0</v>
      </c>
      <c r="E152" s="183">
        <v>0</v>
      </c>
      <c r="F152" s="183">
        <v>0</v>
      </c>
      <c r="G152" s="183" t="s">
        <v>108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</row>
    <row r="153" spans="1:14" ht="14.25">
      <c r="A153" s="182" t="s">
        <v>285</v>
      </c>
      <c r="B153" s="183">
        <v>0</v>
      </c>
      <c r="C153" s="183">
        <v>0</v>
      </c>
      <c r="D153" s="183">
        <v>0</v>
      </c>
      <c r="E153" s="183">
        <v>0</v>
      </c>
      <c r="F153" s="183">
        <v>0</v>
      </c>
      <c r="G153" s="183" t="s">
        <v>108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</row>
    <row r="154" spans="1:14" ht="14.25">
      <c r="A154" s="182" t="s">
        <v>288</v>
      </c>
      <c r="B154" s="183">
        <v>-180.09031999999999</v>
      </c>
      <c r="C154" s="183">
        <v>-194.58581862023999</v>
      </c>
      <c r="D154" s="183">
        <v>-231.94243883999999</v>
      </c>
      <c r="E154" s="183">
        <v>-560.49852242409997</v>
      </c>
      <c r="F154" s="183">
        <v>-122.34749790000001</v>
      </c>
      <c r="G154" s="183">
        <v>-167.84768</v>
      </c>
      <c r="H154" s="183">
        <v>-247.63799348280003</v>
      </c>
      <c r="I154" s="183">
        <v>-325.92796337999999</v>
      </c>
      <c r="J154" s="183">
        <v>-506.57706490625003</v>
      </c>
      <c r="K154" s="183">
        <v>-542.44596950663208</v>
      </c>
      <c r="L154" s="183">
        <v>-329.40912603375</v>
      </c>
      <c r="M154" s="183">
        <v>-44.832206574000004</v>
      </c>
      <c r="N154" s="183">
        <v>-2.2095851940500002</v>
      </c>
    </row>
    <row r="155" spans="1:14" ht="14.25">
      <c r="A155" s="182" t="s">
        <v>289</v>
      </c>
      <c r="B155" s="183">
        <v>-162.80332999999999</v>
      </c>
      <c r="C155" s="183">
        <v>-175.52431882223999</v>
      </c>
      <c r="D155" s="183">
        <v>-214.67315963999999</v>
      </c>
      <c r="E155" s="183">
        <v>-478.98433715160002</v>
      </c>
      <c r="F155" s="183">
        <v>-112.15199580000001</v>
      </c>
      <c r="G155" s="183">
        <v>-153.86036999999999</v>
      </c>
      <c r="H155" s="183">
        <v>-227.00149402590003</v>
      </c>
      <c r="I155" s="183">
        <v>-298.76729976500008</v>
      </c>
      <c r="J155" s="183">
        <v>-405.26165192500002</v>
      </c>
      <c r="K155" s="183">
        <v>-433.95677560530561</v>
      </c>
      <c r="L155" s="183">
        <v>-263.52730082699998</v>
      </c>
      <c r="M155" s="183">
        <v>-35.865765259200003</v>
      </c>
      <c r="N155" s="183">
        <v>-1.7676681552400002</v>
      </c>
    </row>
    <row r="156" spans="1:14" ht="14.25">
      <c r="A156" s="124" t="s">
        <v>290</v>
      </c>
      <c r="B156" s="183">
        <v>-17.286990000000003</v>
      </c>
      <c r="C156" s="183">
        <v>-19.061499798</v>
      </c>
      <c r="D156" s="183">
        <v>-17.2692792</v>
      </c>
      <c r="E156" s="183">
        <v>-81.514185272500001</v>
      </c>
      <c r="F156" s="183">
        <v>-10.195502100000002</v>
      </c>
      <c r="G156" s="183">
        <v>-13.987309999999999</v>
      </c>
      <c r="H156" s="183">
        <v>-20.636499456900005</v>
      </c>
      <c r="I156" s="183">
        <v>-27.160663615000001</v>
      </c>
      <c r="J156" s="183">
        <v>-101.31541298125001</v>
      </c>
      <c r="K156" s="183">
        <v>-108.4891939013264</v>
      </c>
      <c r="L156" s="183">
        <v>-65.881825206749994</v>
      </c>
      <c r="M156" s="183">
        <v>-8.9664413148000008</v>
      </c>
      <c r="N156" s="183">
        <v>-0.44191703881000005</v>
      </c>
    </row>
    <row r="157" spans="1:14" ht="14.25">
      <c r="A157" s="124" t="s">
        <v>291</v>
      </c>
      <c r="B157" s="183">
        <v>0</v>
      </c>
      <c r="C157" s="183">
        <v>0</v>
      </c>
      <c r="D157" s="183">
        <v>0</v>
      </c>
      <c r="E157" s="183">
        <v>0</v>
      </c>
      <c r="F157" s="183">
        <v>0</v>
      </c>
      <c r="G157" s="183" t="s">
        <v>108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</row>
    <row r="158" spans="1:14" ht="14.25">
      <c r="A158" s="192" t="s">
        <v>292</v>
      </c>
      <c r="B158" s="183">
        <v>-17.286990000000003</v>
      </c>
      <c r="C158" s="183">
        <v>-19.061499798</v>
      </c>
      <c r="D158" s="183">
        <v>-17.2692792</v>
      </c>
      <c r="E158" s="183">
        <v>-81.514185272500001</v>
      </c>
      <c r="F158" s="183">
        <v>-10.195502100000002</v>
      </c>
      <c r="G158" s="183">
        <v>-13.987309999999999</v>
      </c>
      <c r="H158" s="183">
        <v>-20.636499456900005</v>
      </c>
      <c r="I158" s="183">
        <v>-27.160663615000001</v>
      </c>
      <c r="J158" s="183">
        <v>-101.31541298125001</v>
      </c>
      <c r="K158" s="183">
        <v>-108.4891939013264</v>
      </c>
      <c r="L158" s="183">
        <v>-65.881825206749994</v>
      </c>
      <c r="M158" s="183">
        <v>-8.9664413148000008</v>
      </c>
      <c r="N158" s="183">
        <v>-0.44191703881000005</v>
      </c>
    </row>
    <row r="159" spans="1:14" ht="14.25">
      <c r="A159" s="182" t="s">
        <v>293</v>
      </c>
      <c r="B159" s="183">
        <v>-173.76344</v>
      </c>
      <c r="C159" s="183">
        <v>-797.49724467599992</v>
      </c>
      <c r="D159" s="183">
        <v>-1664.4443692000002</v>
      </c>
      <c r="E159" s="183">
        <v>-1275.8009030642413</v>
      </c>
      <c r="F159" s="183">
        <v>-966.04681371141999</v>
      </c>
      <c r="G159" s="183">
        <v>-2021.3676499999999</v>
      </c>
      <c r="H159" s="183">
        <v>-2676.0463645477707</v>
      </c>
      <c r="I159" s="183">
        <v>-3562.4237176375277</v>
      </c>
      <c r="J159" s="183">
        <v>-1616.2489894437381</v>
      </c>
      <c r="K159" s="183">
        <v>-1484.0085974660492</v>
      </c>
      <c r="L159" s="183">
        <v>-2044.7842213510173</v>
      </c>
      <c r="M159" s="183">
        <v>-697.22987024632607</v>
      </c>
      <c r="N159" s="183">
        <v>-2659.4873021212848</v>
      </c>
    </row>
    <row r="160" spans="1:14" ht="14.25">
      <c r="A160" s="182" t="s">
        <v>294</v>
      </c>
      <c r="B160" s="183">
        <v>-180.61646999999999</v>
      </c>
      <c r="C160" s="183">
        <v>-598.89118246200007</v>
      </c>
      <c r="D160" s="183">
        <v>-901.14023239999995</v>
      </c>
      <c r="E160" s="183">
        <v>-336.31440159700003</v>
      </c>
      <c r="F160" s="183">
        <v>-990.63649959093789</v>
      </c>
      <c r="G160" s="183">
        <v>-1096.4905900000001</v>
      </c>
      <c r="H160" s="183">
        <v>-1090.4531756728697</v>
      </c>
      <c r="I160" s="183">
        <v>-1257.132409995553</v>
      </c>
      <c r="J160" s="183">
        <v>-1605.8646454500001</v>
      </c>
      <c r="K160" s="183">
        <v>-2041.577472378603</v>
      </c>
      <c r="L160" s="183">
        <v>-1352.4481702690105</v>
      </c>
      <c r="M160" s="183">
        <v>-1315.3975392358177</v>
      </c>
      <c r="N160" s="183">
        <v>-2098.1170313074185</v>
      </c>
    </row>
    <row r="161" spans="1:14" ht="14.25">
      <c r="A161" s="182" t="s">
        <v>295</v>
      </c>
      <c r="B161" s="183">
        <v>-14.583879999999999</v>
      </c>
      <c r="C161" s="183">
        <v>-16.080311322</v>
      </c>
      <c r="D161" s="183">
        <v>-14.568225200000001</v>
      </c>
      <c r="E161" s="183">
        <v>-34.383303471750018</v>
      </c>
      <c r="F161" s="183">
        <v>-56.346974700000004</v>
      </c>
      <c r="G161" s="183">
        <v>-33.781220000000005</v>
      </c>
      <c r="H161" s="183">
        <v>-30.455649132135317</v>
      </c>
      <c r="I161" s="183">
        <v>-59.103340053999972</v>
      </c>
      <c r="J161" s="183">
        <v>-47.177081711499987</v>
      </c>
      <c r="K161" s="183">
        <v>139.47822860774693</v>
      </c>
      <c r="L161" s="183">
        <v>141.04725766460001</v>
      </c>
      <c r="M161" s="183">
        <v>-136.67301805592913</v>
      </c>
      <c r="N161" s="183">
        <v>-154.34698611181227</v>
      </c>
    </row>
    <row r="162" spans="1:14" ht="14.25">
      <c r="A162" s="182" t="s">
        <v>296</v>
      </c>
      <c r="B162" s="183">
        <v>21.436910000000001</v>
      </c>
      <c r="C162" s="183">
        <v>-182.52575089200002</v>
      </c>
      <c r="D162" s="183">
        <v>-748.73591160000012</v>
      </c>
      <c r="E162" s="183">
        <v>-905.10319799549131</v>
      </c>
      <c r="F162" s="183">
        <v>80.936660579517721</v>
      </c>
      <c r="G162" s="183">
        <v>-891.09583999999995</v>
      </c>
      <c r="H162" s="183">
        <v>-1555.1375397427655</v>
      </c>
      <c r="I162" s="183">
        <v>-2246.1879675879745</v>
      </c>
      <c r="J162" s="183">
        <v>36.792737717761845</v>
      </c>
      <c r="K162" s="183">
        <v>418.09064630480657</v>
      </c>
      <c r="L162" s="183">
        <v>-833.38330874660721</v>
      </c>
      <c r="M162" s="183">
        <v>754.84068704542074</v>
      </c>
      <c r="N162" s="183">
        <v>-407.02328470205418</v>
      </c>
    </row>
    <row r="163" spans="1:14" ht="14.25">
      <c r="A163" s="182" t="s">
        <v>297</v>
      </c>
      <c r="B163" s="183">
        <v>0</v>
      </c>
      <c r="C163" s="183">
        <v>0</v>
      </c>
      <c r="D163" s="183">
        <v>0</v>
      </c>
      <c r="E163" s="183">
        <v>0</v>
      </c>
      <c r="F163" s="183">
        <v>0</v>
      </c>
      <c r="G163" s="183" t="s">
        <v>108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</row>
    <row r="164" spans="1:14" ht="14.25">
      <c r="A164" s="182" t="s">
        <v>298</v>
      </c>
      <c r="B164" s="183">
        <v>0</v>
      </c>
      <c r="C164" s="183">
        <v>15.275721959999998</v>
      </c>
      <c r="D164" s="183">
        <v>-158.92427840000002</v>
      </c>
      <c r="E164" s="183">
        <v>-245.51720435000001</v>
      </c>
      <c r="F164" s="183">
        <v>-339.40433280000002</v>
      </c>
      <c r="G164" s="183">
        <v>-107.53149000000001</v>
      </c>
      <c r="H164" s="183">
        <v>-218.12923701506028</v>
      </c>
      <c r="I164" s="183">
        <v>135.80038837504964</v>
      </c>
      <c r="J164" s="183">
        <v>-26.534009796137642</v>
      </c>
      <c r="K164" s="183">
        <v>106.72187874715614</v>
      </c>
      <c r="L164" s="183">
        <v>265.42413107563442</v>
      </c>
      <c r="M164" s="183">
        <v>25.228395273739892</v>
      </c>
      <c r="N164" s="183">
        <v>-154.81985629748445</v>
      </c>
    </row>
    <row r="165" spans="1:14" ht="14.25">
      <c r="A165" s="182" t="s">
        <v>299</v>
      </c>
      <c r="B165" s="183">
        <v>8.8215499999999984</v>
      </c>
      <c r="C165" s="183">
        <v>-180.97012645199999</v>
      </c>
      <c r="D165" s="183">
        <v>-363.67540000000002</v>
      </c>
      <c r="E165" s="183">
        <v>-409.59659536449129</v>
      </c>
      <c r="F165" s="183">
        <v>427.96074317951769</v>
      </c>
      <c r="G165" s="183">
        <v>-21.266770000000001</v>
      </c>
      <c r="H165" s="183">
        <v>-328.47745976070513</v>
      </c>
      <c r="I165" s="183">
        <v>86.74404333697575</v>
      </c>
      <c r="J165" s="183">
        <v>-99.791188311100484</v>
      </c>
      <c r="K165" s="183">
        <v>162.06002654420715</v>
      </c>
      <c r="L165" s="183">
        <v>877.08527462611664</v>
      </c>
      <c r="M165" s="183">
        <v>326.05006983860324</v>
      </c>
      <c r="N165" s="183">
        <v>-560.74564732439683</v>
      </c>
    </row>
    <row r="166" spans="1:14" ht="14.25">
      <c r="A166" s="182" t="s">
        <v>300</v>
      </c>
      <c r="B166" s="183">
        <v>12.615360000000001</v>
      </c>
      <c r="C166" s="183">
        <v>-16.831346399999997</v>
      </c>
      <c r="D166" s="183">
        <v>-226.13623320000008</v>
      </c>
      <c r="E166" s="183">
        <v>-249.98939828100004</v>
      </c>
      <c r="F166" s="183">
        <v>-7.619749799999969</v>
      </c>
      <c r="G166" s="183">
        <v>-762.29757999999993</v>
      </c>
      <c r="H166" s="183">
        <v>-1008.530842967</v>
      </c>
      <c r="I166" s="183">
        <v>-2468.7323992999995</v>
      </c>
      <c r="J166" s="183">
        <v>163.11793582499996</v>
      </c>
      <c r="K166" s="183">
        <v>149.3087410134433</v>
      </c>
      <c r="L166" s="183">
        <v>-1975.8927144483584</v>
      </c>
      <c r="M166" s="183">
        <v>403.56222193307758</v>
      </c>
      <c r="N166" s="183">
        <v>308.54221891982718</v>
      </c>
    </row>
    <row r="167" spans="1:14" ht="14.25">
      <c r="A167" s="182" t="s">
        <v>301</v>
      </c>
      <c r="B167" s="183">
        <v>0</v>
      </c>
      <c r="C167" s="183">
        <v>0</v>
      </c>
      <c r="D167" s="183">
        <v>0</v>
      </c>
      <c r="E167" s="183">
        <v>0</v>
      </c>
      <c r="F167" s="183">
        <v>0</v>
      </c>
      <c r="G167" s="183" t="s">
        <v>108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</row>
    <row r="168" spans="1:14" s="188" customFormat="1" ht="14.25">
      <c r="A168" s="184" t="s">
        <v>302</v>
      </c>
      <c r="B168" s="180">
        <v>-1488.0921000000001</v>
      </c>
      <c r="C168" s="180">
        <v>-1787.5578431880001</v>
      </c>
      <c r="D168" s="180">
        <v>-1127.2128379999999</v>
      </c>
      <c r="E168" s="180">
        <v>-196.3678283829999</v>
      </c>
      <c r="F168" s="180">
        <v>1563.6937149000003</v>
      </c>
      <c r="G168" s="180">
        <v>1491.47839</v>
      </c>
      <c r="H168" s="180">
        <v>-47.064335252000355</v>
      </c>
      <c r="I168" s="180">
        <v>-1747.8996776999998</v>
      </c>
      <c r="J168" s="180">
        <v>154.1788339000004</v>
      </c>
      <c r="K168" s="180">
        <v>1329.3177169878254</v>
      </c>
      <c r="L168" s="180">
        <v>1150.1325281606205</v>
      </c>
      <c r="M168" s="180">
        <v>247.84088435203722</v>
      </c>
      <c r="N168" s="180">
        <v>-3737.3673017008982</v>
      </c>
    </row>
    <row r="169" spans="1:14" ht="14.25">
      <c r="A169" s="182" t="s">
        <v>303</v>
      </c>
      <c r="B169" s="183">
        <v>0</v>
      </c>
      <c r="C169" s="183">
        <v>0</v>
      </c>
      <c r="D169" s="183">
        <v>0</v>
      </c>
      <c r="E169" s="183">
        <v>0</v>
      </c>
      <c r="F169" s="183">
        <v>0</v>
      </c>
      <c r="G169" s="183" t="s">
        <v>108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</row>
    <row r="170" spans="1:14" ht="14.25">
      <c r="A170" s="182" t="s">
        <v>304</v>
      </c>
      <c r="B170" s="183">
        <v>0</v>
      </c>
      <c r="C170" s="183">
        <v>0</v>
      </c>
      <c r="D170" s="183">
        <v>0</v>
      </c>
      <c r="E170" s="183">
        <v>0</v>
      </c>
      <c r="F170" s="183">
        <v>-355.0296798</v>
      </c>
      <c r="G170" s="183" t="s">
        <v>108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</row>
    <row r="171" spans="1:14" ht="14.25">
      <c r="A171" s="182" t="s">
        <v>305</v>
      </c>
      <c r="B171" s="183">
        <v>0</v>
      </c>
      <c r="C171" s="183">
        <v>0</v>
      </c>
      <c r="D171" s="183">
        <v>0</v>
      </c>
      <c r="E171" s="183">
        <v>0</v>
      </c>
      <c r="F171" s="183">
        <v>0</v>
      </c>
      <c r="G171" s="183" t="s">
        <v>108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</row>
    <row r="172" spans="1:14" ht="14.25">
      <c r="A172" s="182" t="s">
        <v>306</v>
      </c>
      <c r="B172" s="183">
        <v>-1488.0921000000001</v>
      </c>
      <c r="C172" s="183">
        <v>-1787.5578431880001</v>
      </c>
      <c r="D172" s="183">
        <v>-1127.2128379999999</v>
      </c>
      <c r="E172" s="183">
        <v>-196.3678283829999</v>
      </c>
      <c r="F172" s="183">
        <v>1918.7233947000002</v>
      </c>
      <c r="G172" s="183">
        <v>1491.47839</v>
      </c>
      <c r="H172" s="183">
        <v>-47.064335252000355</v>
      </c>
      <c r="I172" s="183">
        <v>-1747.8996776999998</v>
      </c>
      <c r="J172" s="183">
        <v>154.1788339000004</v>
      </c>
      <c r="K172" s="183">
        <v>1329.3177169878254</v>
      </c>
      <c r="L172" s="183">
        <v>1150.1325281606205</v>
      </c>
      <c r="M172" s="183">
        <v>247.84088435203722</v>
      </c>
      <c r="N172" s="183">
        <v>-3737.3673017008982</v>
      </c>
    </row>
    <row r="173" spans="1:14" ht="14.25">
      <c r="A173" s="182" t="s">
        <v>307</v>
      </c>
      <c r="B173" s="183">
        <v>0</v>
      </c>
      <c r="C173" s="183">
        <v>0</v>
      </c>
      <c r="D173" s="183">
        <v>0</v>
      </c>
      <c r="E173" s="183">
        <v>0</v>
      </c>
      <c r="F173" s="183">
        <v>0</v>
      </c>
      <c r="G173" s="183" t="s">
        <v>108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</row>
    <row r="174" spans="1:14" s="189" customFormat="1" ht="14.25">
      <c r="A174" s="181" t="s">
        <v>308</v>
      </c>
      <c r="B174" s="180">
        <v>-1615.9855600000001</v>
      </c>
      <c r="C174" s="180">
        <v>-1028.7698119476229</v>
      </c>
      <c r="D174" s="180">
        <v>1466.2354601123675</v>
      </c>
      <c r="E174" s="180">
        <v>1165.0319658825431</v>
      </c>
      <c r="F174" s="180">
        <v>1614.3916900808945</v>
      </c>
      <c r="G174" s="180">
        <v>1140.32746</v>
      </c>
      <c r="H174" s="180">
        <v>2265.0110150226355</v>
      </c>
      <c r="I174" s="180">
        <v>3928.0489857382613</v>
      </c>
      <c r="J174" s="180">
        <v>3370.8067053013083</v>
      </c>
      <c r="K174" s="180">
        <v>2883.2691884401333</v>
      </c>
      <c r="L174" s="180">
        <v>1304.0878999348565</v>
      </c>
      <c r="M174" s="180">
        <v>1556.673643495431</v>
      </c>
      <c r="N174" s="180">
        <v>5470.4730605567556</v>
      </c>
    </row>
    <row r="175" spans="1:14" s="189" customFormat="1" ht="14.25">
      <c r="A175" s="181" t="s">
        <v>309</v>
      </c>
      <c r="B175" s="180">
        <v>654.19315000000006</v>
      </c>
      <c r="C175" s="180">
        <v>624.52073266199989</v>
      </c>
      <c r="D175" s="180">
        <v>759.38043479999988</v>
      </c>
      <c r="E175" s="180">
        <v>971.5437910720002</v>
      </c>
      <c r="F175" s="180">
        <v>1273.8157921999998</v>
      </c>
      <c r="G175" s="180">
        <v>905.73077000000001</v>
      </c>
      <c r="H175" s="180">
        <v>1360.3079097870004</v>
      </c>
      <c r="I175" s="180">
        <v>1113.5105773999999</v>
      </c>
      <c r="J175" s="180">
        <v>875.10246143883342</v>
      </c>
      <c r="K175" s="180">
        <v>738.19718506943684</v>
      </c>
      <c r="L175" s="180">
        <v>602.06782344486987</v>
      </c>
      <c r="M175" s="180">
        <v>1124.1489860926251</v>
      </c>
      <c r="N175" s="180">
        <v>1069.4172932961162</v>
      </c>
    </row>
    <row r="176" spans="1:14" ht="14.25">
      <c r="A176" s="182" t="s">
        <v>310</v>
      </c>
      <c r="B176" s="183">
        <v>423.33600000000001</v>
      </c>
      <c r="C176" s="183">
        <v>388.62686266200001</v>
      </c>
      <c r="D176" s="183">
        <v>491.14269199999995</v>
      </c>
      <c r="E176" s="183">
        <v>584.04826883299995</v>
      </c>
      <c r="F176" s="183">
        <v>802.62395449999997</v>
      </c>
      <c r="G176" s="183">
        <v>475.11739</v>
      </c>
      <c r="H176" s="183">
        <v>877.10959194300028</v>
      </c>
      <c r="I176" s="183">
        <v>636.13887629999988</v>
      </c>
      <c r="J176" s="183">
        <v>451.04279407633334</v>
      </c>
      <c r="K176" s="183">
        <v>317.90392679656418</v>
      </c>
      <c r="L176" s="183">
        <v>181.14678017136984</v>
      </c>
      <c r="M176" s="183">
        <v>714.16436991237515</v>
      </c>
      <c r="N176" s="183">
        <v>553.45727113229736</v>
      </c>
    </row>
    <row r="177" spans="1:14" ht="14.25">
      <c r="A177" s="182" t="s">
        <v>311</v>
      </c>
      <c r="B177" s="183">
        <v>0</v>
      </c>
      <c r="C177" s="183">
        <v>0</v>
      </c>
      <c r="D177" s="183">
        <v>0</v>
      </c>
      <c r="E177" s="183">
        <v>0</v>
      </c>
      <c r="F177" s="183">
        <v>0</v>
      </c>
      <c r="G177" s="183" t="s">
        <v>108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</row>
    <row r="178" spans="1:14" ht="14.25">
      <c r="A178" s="182" t="s">
        <v>312</v>
      </c>
      <c r="B178" s="183">
        <v>423.33600000000001</v>
      </c>
      <c r="C178" s="183">
        <v>388.62686266200001</v>
      </c>
      <c r="D178" s="183">
        <v>491.14269199999995</v>
      </c>
      <c r="E178" s="183">
        <v>584.04826883299995</v>
      </c>
      <c r="F178" s="183">
        <v>802.62395449999997</v>
      </c>
      <c r="G178" s="183">
        <v>475.11739</v>
      </c>
      <c r="H178" s="183">
        <v>877.10959194300028</v>
      </c>
      <c r="I178" s="183">
        <v>636.13887629999988</v>
      </c>
      <c r="J178" s="183">
        <v>451.04279407633334</v>
      </c>
      <c r="K178" s="183">
        <v>317.90392679656418</v>
      </c>
      <c r="L178" s="183">
        <v>181.14678017136984</v>
      </c>
      <c r="M178" s="183">
        <v>714.16436991237515</v>
      </c>
      <c r="N178" s="183">
        <v>553.45727113229736</v>
      </c>
    </row>
    <row r="179" spans="1:14" ht="14.25">
      <c r="A179" s="182" t="s">
        <v>286</v>
      </c>
      <c r="B179" s="183">
        <v>230.85714999999999</v>
      </c>
      <c r="C179" s="183">
        <v>235.89386999999999</v>
      </c>
      <c r="D179" s="183">
        <v>263.49311999999998</v>
      </c>
      <c r="E179" s="183">
        <v>380.00339013600006</v>
      </c>
      <c r="F179" s="183">
        <v>468.14187600000002</v>
      </c>
      <c r="G179" s="183">
        <v>421.61361999999997</v>
      </c>
      <c r="H179" s="183">
        <v>444.37527667500001</v>
      </c>
      <c r="I179" s="183">
        <v>466.76993329999999</v>
      </c>
      <c r="J179" s="183">
        <v>419.56187451750003</v>
      </c>
      <c r="K179" s="183">
        <v>418.24470595395132</v>
      </c>
      <c r="L179" s="183">
        <v>420.09187024350007</v>
      </c>
      <c r="M179" s="183">
        <v>409.76224924425003</v>
      </c>
      <c r="N179" s="183">
        <v>515.25329682226675</v>
      </c>
    </row>
    <row r="180" spans="1:14" ht="14.25">
      <c r="A180" s="182" t="s">
        <v>287</v>
      </c>
      <c r="B180" s="183">
        <v>0</v>
      </c>
      <c r="C180" s="183">
        <v>0</v>
      </c>
      <c r="D180" s="183">
        <v>4.7446228000000001</v>
      </c>
      <c r="E180" s="183">
        <v>7.4921321030000003</v>
      </c>
      <c r="F180" s="183">
        <v>3.0499616999999999</v>
      </c>
      <c r="G180" s="183">
        <v>8.9997600000000002</v>
      </c>
      <c r="H180" s="183">
        <v>38.823041169</v>
      </c>
      <c r="I180" s="183">
        <v>10.601767800000001</v>
      </c>
      <c r="J180" s="183">
        <v>4.4977928450000002</v>
      </c>
      <c r="K180" s="183">
        <v>2.0485523189211263</v>
      </c>
      <c r="L180" s="183">
        <v>0.8291730300000002</v>
      </c>
      <c r="M180" s="183">
        <v>0.22236693599999996</v>
      </c>
      <c r="N180" s="183">
        <v>0.70672534155200006</v>
      </c>
    </row>
    <row r="181" spans="1:14" ht="14.25">
      <c r="A181" s="182" t="s">
        <v>313</v>
      </c>
      <c r="B181" s="183">
        <v>0</v>
      </c>
      <c r="C181" s="183">
        <v>0</v>
      </c>
      <c r="D181" s="183">
        <v>0</v>
      </c>
      <c r="E181" s="183">
        <v>0</v>
      </c>
      <c r="F181" s="183">
        <v>0</v>
      </c>
      <c r="G181" s="183" t="s">
        <v>108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</row>
    <row r="182" spans="1:14" ht="14.25">
      <c r="A182" s="182" t="s">
        <v>285</v>
      </c>
      <c r="B182" s="183">
        <v>0</v>
      </c>
      <c r="C182" s="183">
        <v>0</v>
      </c>
      <c r="D182" s="183">
        <v>4.7446228000000001</v>
      </c>
      <c r="E182" s="183">
        <v>7.4921321030000003</v>
      </c>
      <c r="F182" s="183">
        <v>3.0499616999999999</v>
      </c>
      <c r="G182" s="183">
        <v>8.9997600000000002</v>
      </c>
      <c r="H182" s="183">
        <v>38.823041169</v>
      </c>
      <c r="I182" s="183">
        <v>10.601767800000001</v>
      </c>
      <c r="J182" s="183">
        <v>4.4977928450000002</v>
      </c>
      <c r="K182" s="183">
        <v>2.0485523189211263</v>
      </c>
      <c r="L182" s="183">
        <v>0.8291730300000002</v>
      </c>
      <c r="M182" s="183">
        <v>0.22236693599999996</v>
      </c>
      <c r="N182" s="183">
        <v>0.70672534155200006</v>
      </c>
    </row>
    <row r="183" spans="1:14" s="189" customFormat="1" ht="14.25">
      <c r="A183" s="181" t="s">
        <v>314</v>
      </c>
      <c r="B183" s="180">
        <v>116.03502999999999</v>
      </c>
      <c r="C183" s="180">
        <v>360.29154601800002</v>
      </c>
      <c r="D183" s="180">
        <v>332.54778000000005</v>
      </c>
      <c r="E183" s="180">
        <v>157.15715845459997</v>
      </c>
      <c r="F183" s="180">
        <v>70.938486300000022</v>
      </c>
      <c r="G183" s="180">
        <v>556.58506999999997</v>
      </c>
      <c r="H183" s="180">
        <v>792.36022073938341</v>
      </c>
      <c r="I183" s="180">
        <v>2687.2325115465283</v>
      </c>
      <c r="J183" s="180">
        <v>2130.1799083803407</v>
      </c>
      <c r="K183" s="180">
        <v>832.39201629101967</v>
      </c>
      <c r="L183" s="180">
        <v>498.13221591810083</v>
      </c>
      <c r="M183" s="180">
        <v>476.99873712157699</v>
      </c>
      <c r="N183" s="180">
        <v>2604.3277383842333</v>
      </c>
    </row>
    <row r="184" spans="1:14" ht="14.25">
      <c r="A184" s="182" t="s">
        <v>315</v>
      </c>
      <c r="B184" s="183">
        <v>98.557500000000005</v>
      </c>
      <c r="C184" s="183">
        <v>227.605707</v>
      </c>
      <c r="D184" s="183">
        <v>182.08597239999997</v>
      </c>
      <c r="E184" s="183">
        <v>-113.04721597540004</v>
      </c>
      <c r="F184" s="183">
        <v>72.555510900000002</v>
      </c>
      <c r="G184" s="183">
        <v>323.63559999999995</v>
      </c>
      <c r="H184" s="183">
        <v>395.55098797079989</v>
      </c>
      <c r="I184" s="183">
        <v>1568.5454504800005</v>
      </c>
      <c r="J184" s="183">
        <v>870.25755349324993</v>
      </c>
      <c r="K184" s="183">
        <v>164.33989469390588</v>
      </c>
      <c r="L184" s="183">
        <v>-93.64929738674978</v>
      </c>
      <c r="M184" s="183">
        <v>82.155738712500025</v>
      </c>
      <c r="N184" s="183">
        <v>892.73913564234806</v>
      </c>
    </row>
    <row r="185" spans="1:14" ht="14.25">
      <c r="A185" s="182" t="s">
        <v>316</v>
      </c>
      <c r="B185" s="183">
        <v>17.477529999999998</v>
      </c>
      <c r="C185" s="183">
        <v>132.68583901800002</v>
      </c>
      <c r="D185" s="183">
        <v>150.46180759999999</v>
      </c>
      <c r="E185" s="183">
        <v>270.20437443000003</v>
      </c>
      <c r="F185" s="183">
        <v>-1.6170245999999986</v>
      </c>
      <c r="G185" s="183">
        <v>232.94946999999999</v>
      </c>
      <c r="H185" s="183">
        <v>396.80923276858346</v>
      </c>
      <c r="I185" s="183">
        <v>1118.6870610665285</v>
      </c>
      <c r="J185" s="183">
        <v>1259.9223548870912</v>
      </c>
      <c r="K185" s="183">
        <v>668.0521215971138</v>
      </c>
      <c r="L185" s="183">
        <v>591.78151330485071</v>
      </c>
      <c r="M185" s="183">
        <v>394.84299840907693</v>
      </c>
      <c r="N185" s="183">
        <v>1711.5886027418853</v>
      </c>
    </row>
    <row r="186" spans="1:14" ht="14.25">
      <c r="A186" s="124" t="s">
        <v>317</v>
      </c>
      <c r="B186" s="183">
        <v>17.477529999999998</v>
      </c>
      <c r="C186" s="183">
        <v>129.00206933999999</v>
      </c>
      <c r="D186" s="183">
        <v>132.0073084</v>
      </c>
      <c r="E186" s="183">
        <v>159.85295973700002</v>
      </c>
      <c r="F186" s="183">
        <v>-13.563567000000001</v>
      </c>
      <c r="G186" s="183">
        <v>101.71287</v>
      </c>
      <c r="H186" s="183">
        <v>281.59301179288343</v>
      </c>
      <c r="I186" s="183">
        <v>937.72272746652857</v>
      </c>
      <c r="J186" s="183">
        <v>1093.816084622091</v>
      </c>
      <c r="K186" s="183">
        <v>506.84865556320176</v>
      </c>
      <c r="L186" s="183">
        <v>479.46786503985061</v>
      </c>
      <c r="M186" s="183">
        <v>248.82473912587699</v>
      </c>
      <c r="N186" s="183">
        <v>731.96850705366501</v>
      </c>
    </row>
    <row r="187" spans="1:14" ht="14.25">
      <c r="A187" s="124" t="s">
        <v>292</v>
      </c>
      <c r="B187" s="183">
        <v>0</v>
      </c>
      <c r="C187" s="183">
        <v>3.683769678</v>
      </c>
      <c r="D187" s="183">
        <v>18.454499199999997</v>
      </c>
      <c r="E187" s="183">
        <v>110.351414693</v>
      </c>
      <c r="F187" s="183">
        <v>11.946542400000002</v>
      </c>
      <c r="G187" s="183">
        <v>131.23660000000001</v>
      </c>
      <c r="H187" s="183">
        <v>115.2162209757</v>
      </c>
      <c r="I187" s="183">
        <v>180.96433359999997</v>
      </c>
      <c r="J187" s="183">
        <v>166.10627026500003</v>
      </c>
      <c r="K187" s="183">
        <v>161.20346603391206</v>
      </c>
      <c r="L187" s="183">
        <v>112.31364826500001</v>
      </c>
      <c r="M187" s="183">
        <v>146.0182592832</v>
      </c>
      <c r="N187" s="183">
        <v>979.62009568821998</v>
      </c>
    </row>
    <row r="188" spans="1:14" s="189" customFormat="1" ht="14.25">
      <c r="A188" s="181" t="s">
        <v>318</v>
      </c>
      <c r="B188" s="180">
        <v>-2386.2137400000001</v>
      </c>
      <c r="C188" s="180">
        <v>-2013.5820906276228</v>
      </c>
      <c r="D188" s="180">
        <v>374.30724531236763</v>
      </c>
      <c r="E188" s="180">
        <v>36.331016355942843</v>
      </c>
      <c r="F188" s="180">
        <v>269.63741158089448</v>
      </c>
      <c r="G188" s="180">
        <v>-321.98838000000001</v>
      </c>
      <c r="H188" s="180">
        <v>112.34288449625143</v>
      </c>
      <c r="I188" s="180">
        <v>127.30589679173323</v>
      </c>
      <c r="J188" s="180">
        <v>365.52433548213389</v>
      </c>
      <c r="K188" s="180">
        <v>1312.6799870796772</v>
      </c>
      <c r="L188" s="180">
        <v>203.88786057188597</v>
      </c>
      <c r="M188" s="180">
        <v>-44.474079718771165</v>
      </c>
      <c r="N188" s="180">
        <v>1796.7280288764059</v>
      </c>
    </row>
    <row r="189" spans="1:14" ht="14.25">
      <c r="A189" s="182" t="s">
        <v>319</v>
      </c>
      <c r="B189" s="183">
        <v>0</v>
      </c>
      <c r="C189" s="183">
        <v>0</v>
      </c>
      <c r="D189" s="183">
        <v>0</v>
      </c>
      <c r="E189" s="183">
        <v>0</v>
      </c>
      <c r="F189" s="183">
        <v>0</v>
      </c>
      <c r="G189" s="183" t="s">
        <v>108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</row>
    <row r="190" spans="1:14" ht="14.25">
      <c r="A190" s="182" t="s">
        <v>320</v>
      </c>
      <c r="B190" s="183">
        <v>0</v>
      </c>
      <c r="C190" s="183">
        <v>0</v>
      </c>
      <c r="D190" s="183">
        <v>0</v>
      </c>
      <c r="E190" s="183">
        <v>0</v>
      </c>
      <c r="F190" s="183">
        <v>0</v>
      </c>
      <c r="G190" s="183" t="s">
        <v>108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</row>
    <row r="191" spans="1:14" ht="14.25">
      <c r="A191" s="182" t="s">
        <v>321</v>
      </c>
      <c r="B191" s="183">
        <v>0</v>
      </c>
      <c r="C191" s="183">
        <v>0</v>
      </c>
      <c r="D191" s="183">
        <v>0</v>
      </c>
      <c r="E191" s="183">
        <v>0</v>
      </c>
      <c r="F191" s="183">
        <v>0</v>
      </c>
      <c r="G191" s="183" t="s">
        <v>108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</row>
    <row r="192" spans="1:14" ht="14.25">
      <c r="A192" s="182" t="s">
        <v>322</v>
      </c>
      <c r="B192" s="183">
        <v>-2391.00495</v>
      </c>
      <c r="C192" s="183">
        <v>-2026.9997926943624</v>
      </c>
      <c r="D192" s="183">
        <v>268.26124531236763</v>
      </c>
      <c r="E192" s="183">
        <v>68.56524586641379</v>
      </c>
      <c r="F192" s="183">
        <v>-24.51109196373773</v>
      </c>
      <c r="G192" s="183">
        <v>-288.53194999999999</v>
      </c>
      <c r="H192" s="183">
        <v>-97.285726349465477</v>
      </c>
      <c r="I192" s="183">
        <v>138.53380204450471</v>
      </c>
      <c r="J192" s="183">
        <v>231.07864701152579</v>
      </c>
      <c r="K192" s="183">
        <v>745.28750885918294</v>
      </c>
      <c r="L192" s="183">
        <v>57.307606345129045</v>
      </c>
      <c r="M192" s="183">
        <v>440.61521631671292</v>
      </c>
      <c r="N192" s="183">
        <v>1261.9231712468375</v>
      </c>
    </row>
    <row r="193" spans="1:14" ht="14.25">
      <c r="A193" s="182" t="s">
        <v>298</v>
      </c>
      <c r="B193" s="183">
        <v>-1999.9287899999999</v>
      </c>
      <c r="C193" s="183">
        <v>-2094.9925859999998</v>
      </c>
      <c r="D193" s="183">
        <v>-64.00188</v>
      </c>
      <c r="E193" s="183">
        <v>-3.0623398000000002</v>
      </c>
      <c r="F193" s="183">
        <v>29.442218399999987</v>
      </c>
      <c r="G193" s="183">
        <v>107.24042</v>
      </c>
      <c r="H193" s="183">
        <v>153.62742632300001</v>
      </c>
      <c r="I193" s="183">
        <v>100.7621008</v>
      </c>
      <c r="J193" s="183">
        <v>343.74583879999994</v>
      </c>
      <c r="K193" s="183">
        <v>177.45058739418235</v>
      </c>
      <c r="L193" s="183">
        <v>198.40813797000001</v>
      </c>
      <c r="M193" s="183">
        <v>778.81660896799997</v>
      </c>
      <c r="N193" s="183">
        <v>1595.4612979233334</v>
      </c>
    </row>
    <row r="194" spans="1:14" ht="14.25">
      <c r="A194" s="182" t="s">
        <v>323</v>
      </c>
      <c r="B194" s="183">
        <v>-1999.9287899999999</v>
      </c>
      <c r="C194" s="183">
        <v>-2094.9925859999998</v>
      </c>
      <c r="D194" s="183">
        <v>-64.00188</v>
      </c>
      <c r="E194" s="183">
        <v>-3.0623398000000002</v>
      </c>
      <c r="F194" s="183">
        <v>29.442218399999987</v>
      </c>
      <c r="G194" s="183">
        <v>107.24042</v>
      </c>
      <c r="H194" s="183">
        <v>153.62742632300001</v>
      </c>
      <c r="I194" s="183">
        <v>100.7621008</v>
      </c>
      <c r="J194" s="183">
        <v>343.74583879999994</v>
      </c>
      <c r="K194" s="183">
        <v>177.45058739418235</v>
      </c>
      <c r="L194" s="183">
        <v>198.40813797000001</v>
      </c>
      <c r="M194" s="183">
        <v>778.81660896799997</v>
      </c>
      <c r="N194" s="183">
        <v>1595.4612979233334</v>
      </c>
    </row>
    <row r="195" spans="1:14" ht="14.25">
      <c r="A195" s="182" t="s">
        <v>324</v>
      </c>
      <c r="B195" s="183">
        <v>34.692239999999998</v>
      </c>
      <c r="C195" s="183">
        <v>63.882610199999995</v>
      </c>
      <c r="D195" s="183">
        <v>53.023000000000003</v>
      </c>
      <c r="E195" s="183">
        <v>42.519410300000004</v>
      </c>
      <c r="F195" s="183">
        <v>78.469874099999998</v>
      </c>
      <c r="G195" s="183">
        <v>144.80939000000001</v>
      </c>
      <c r="H195" s="183">
        <v>189.044696636</v>
      </c>
      <c r="I195" s="183">
        <v>125.54642800000001</v>
      </c>
      <c r="J195" s="183">
        <v>369.42254699999995</v>
      </c>
      <c r="K195" s="183">
        <v>198.35959866231244</v>
      </c>
      <c r="L195" s="183">
        <v>218.89578532499999</v>
      </c>
      <c r="M195" s="183">
        <v>815.43640029199992</v>
      </c>
      <c r="N195" s="183">
        <v>1670.9891038033334</v>
      </c>
    </row>
    <row r="196" spans="1:14" ht="14.25">
      <c r="A196" s="182" t="s">
        <v>325</v>
      </c>
      <c r="B196" s="183">
        <v>-2034.62103</v>
      </c>
      <c r="C196" s="183">
        <v>-2158.8751962000001</v>
      </c>
      <c r="D196" s="183">
        <v>-117.02488000000001</v>
      </c>
      <c r="E196" s="183">
        <v>-45.581750100000008</v>
      </c>
      <c r="F196" s="183">
        <v>-49.027655700000011</v>
      </c>
      <c r="G196" s="183">
        <v>-37.56897</v>
      </c>
      <c r="H196" s="183">
        <v>-35.417270313000003</v>
      </c>
      <c r="I196" s="183">
        <v>-24.7843272</v>
      </c>
      <c r="J196" s="183">
        <v>-25.6767082</v>
      </c>
      <c r="K196" s="183">
        <v>-20.909011268130087</v>
      </c>
      <c r="L196" s="183">
        <v>-20.487647355</v>
      </c>
      <c r="M196" s="183">
        <v>-36.619791324000005</v>
      </c>
      <c r="N196" s="183">
        <v>-75.527805880000003</v>
      </c>
    </row>
    <row r="197" spans="1:14" ht="14.25">
      <c r="A197" s="182" t="s">
        <v>326</v>
      </c>
      <c r="B197" s="183">
        <v>0</v>
      </c>
      <c r="C197" s="183">
        <v>0</v>
      </c>
      <c r="D197" s="183">
        <v>0</v>
      </c>
      <c r="E197" s="183">
        <v>0</v>
      </c>
      <c r="F197" s="183">
        <v>0</v>
      </c>
      <c r="G197" s="183" t="s">
        <v>108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</row>
    <row r="198" spans="1:14" ht="14.25">
      <c r="A198" s="182" t="s">
        <v>297</v>
      </c>
      <c r="B198" s="183">
        <v>0</v>
      </c>
      <c r="C198" s="183">
        <v>0</v>
      </c>
      <c r="D198" s="183">
        <v>0</v>
      </c>
      <c r="E198" s="183">
        <v>0</v>
      </c>
      <c r="F198" s="183">
        <v>0</v>
      </c>
      <c r="G198" s="183" t="s">
        <v>108</v>
      </c>
      <c r="H198" s="183">
        <v>0</v>
      </c>
      <c r="I198" s="183">
        <v>0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</row>
    <row r="199" spans="1:14" ht="14.25">
      <c r="A199" s="182" t="s">
        <v>299</v>
      </c>
      <c r="B199" s="183">
        <v>11.43267</v>
      </c>
      <c r="C199" s="183">
        <v>12.653366505637578</v>
      </c>
      <c r="D199" s="183">
        <v>172.69882811236758</v>
      </c>
      <c r="E199" s="183">
        <v>-26.43206819858619</v>
      </c>
      <c r="F199" s="183">
        <v>-50.330468363737715</v>
      </c>
      <c r="G199" s="183">
        <v>-13.83798</v>
      </c>
      <c r="H199" s="183">
        <v>104.83273583053449</v>
      </c>
      <c r="I199" s="183">
        <v>-23.27517125549527</v>
      </c>
      <c r="J199" s="183">
        <v>100.88138423152583</v>
      </c>
      <c r="K199" s="183">
        <v>382.66516654191668</v>
      </c>
      <c r="L199" s="183">
        <v>137.05302777562898</v>
      </c>
      <c r="M199" s="183">
        <v>-183.97766708483712</v>
      </c>
      <c r="N199" s="183">
        <v>184.02639020390421</v>
      </c>
    </row>
    <row r="200" spans="1:14" ht="14.25">
      <c r="A200" s="182" t="s">
        <v>300</v>
      </c>
      <c r="B200" s="183">
        <v>-402.50882999999999</v>
      </c>
      <c r="C200" s="183">
        <v>55.339426799999998</v>
      </c>
      <c r="D200" s="183">
        <v>159.56429720000003</v>
      </c>
      <c r="E200" s="183">
        <v>98.059653864999987</v>
      </c>
      <c r="F200" s="183">
        <v>-3.6228420000000039</v>
      </c>
      <c r="G200" s="183">
        <v>-381.93438000000003</v>
      </c>
      <c r="H200" s="183">
        <v>-355.74588850299995</v>
      </c>
      <c r="I200" s="183">
        <v>61.046872499999964</v>
      </c>
      <c r="J200" s="183">
        <v>-213.54857602000001</v>
      </c>
      <c r="K200" s="183">
        <v>185.17175492308397</v>
      </c>
      <c r="L200" s="183">
        <v>-278.1535594005</v>
      </c>
      <c r="M200" s="183">
        <v>-154.22372556644987</v>
      </c>
      <c r="N200" s="183">
        <v>-517.56451688040011</v>
      </c>
    </row>
    <row r="201" spans="1:14" ht="14.25">
      <c r="A201" s="182" t="s">
        <v>327</v>
      </c>
      <c r="B201" s="183">
        <v>-402.50882999999999</v>
      </c>
      <c r="C201" s="183">
        <v>55.339426799999998</v>
      </c>
      <c r="D201" s="183">
        <v>159.56429720000003</v>
      </c>
      <c r="E201" s="183">
        <v>98.059653864999987</v>
      </c>
      <c r="F201" s="183">
        <v>-3.6228420000000039</v>
      </c>
      <c r="G201" s="183">
        <v>-381.93438000000003</v>
      </c>
      <c r="H201" s="183">
        <v>-355.74588850299995</v>
      </c>
      <c r="I201" s="183">
        <v>61.046872499999964</v>
      </c>
      <c r="J201" s="183">
        <v>-213.54857602000001</v>
      </c>
      <c r="K201" s="183">
        <v>185.17175492308397</v>
      </c>
      <c r="L201" s="183">
        <v>-278.1535594005</v>
      </c>
      <c r="M201" s="183">
        <v>-154.22372556644987</v>
      </c>
      <c r="N201" s="183">
        <v>-517.56451688040011</v>
      </c>
    </row>
    <row r="202" spans="1:14" ht="14.25">
      <c r="A202" s="182" t="s">
        <v>328</v>
      </c>
      <c r="B202" s="183">
        <v>0</v>
      </c>
      <c r="C202" s="183">
        <v>0</v>
      </c>
      <c r="D202" s="183">
        <v>0</v>
      </c>
      <c r="E202" s="183">
        <v>0</v>
      </c>
      <c r="F202" s="183">
        <v>0</v>
      </c>
      <c r="G202" s="183" t="s">
        <v>108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</row>
    <row r="203" spans="1:14" ht="14.25">
      <c r="A203" s="186" t="s">
        <v>329</v>
      </c>
      <c r="B203" s="183">
        <v>4.7912100000000004</v>
      </c>
      <c r="C203" s="183">
        <v>13.417702066739665</v>
      </c>
      <c r="D203" s="183">
        <v>106.04600000000001</v>
      </c>
      <c r="E203" s="183">
        <v>-32.234229510470954</v>
      </c>
      <c r="F203" s="183">
        <v>-60.881176255367777</v>
      </c>
      <c r="G203" s="183">
        <v>-33.456440000000001</v>
      </c>
      <c r="H203" s="183">
        <v>209.62861084571691</v>
      </c>
      <c r="I203" s="183">
        <v>-11.227905252771453</v>
      </c>
      <c r="J203" s="183">
        <v>134.4456884706081</v>
      </c>
      <c r="K203" s="183">
        <v>567.39247822049424</v>
      </c>
      <c r="L203" s="183">
        <v>146.58025422675692</v>
      </c>
      <c r="M203" s="183">
        <v>-485.08929603548404</v>
      </c>
      <c r="N203" s="183">
        <v>534.80485762956857</v>
      </c>
    </row>
    <row r="204" spans="1:14" ht="14.25">
      <c r="A204" s="124" t="s">
        <v>330</v>
      </c>
      <c r="B204" s="183">
        <v>0</v>
      </c>
      <c r="C204" s="183">
        <v>0</v>
      </c>
      <c r="D204" s="183">
        <v>0</v>
      </c>
      <c r="E204" s="183">
        <v>0</v>
      </c>
      <c r="F204" s="183">
        <v>0</v>
      </c>
      <c r="G204" s="183" t="s">
        <v>108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</row>
    <row r="205" spans="1:14" ht="14.25">
      <c r="A205" s="124" t="s">
        <v>331</v>
      </c>
      <c r="B205" s="183">
        <v>4.7912100000000004</v>
      </c>
      <c r="C205" s="183">
        <v>13.417702066739665</v>
      </c>
      <c r="D205" s="183">
        <v>106.04600000000001</v>
      </c>
      <c r="E205" s="183">
        <v>-32.234229510470954</v>
      </c>
      <c r="F205" s="183">
        <v>-60.881176255367777</v>
      </c>
      <c r="G205" s="183">
        <v>-33.456440000000001</v>
      </c>
      <c r="H205" s="183">
        <v>209.62861084571691</v>
      </c>
      <c r="I205" s="183">
        <v>-11.227905252771453</v>
      </c>
      <c r="J205" s="183">
        <v>134.4456884706081</v>
      </c>
      <c r="K205" s="183">
        <v>567.39247822049424</v>
      </c>
      <c r="L205" s="183">
        <v>146.58025422675692</v>
      </c>
      <c r="M205" s="183">
        <v>-485.08929603548404</v>
      </c>
      <c r="N205" s="183">
        <v>534.80485762956857</v>
      </c>
    </row>
    <row r="206" spans="1:14" ht="15" thickBot="1">
      <c r="A206" s="195" t="s">
        <v>332</v>
      </c>
      <c r="B206" s="183">
        <v>0</v>
      </c>
      <c r="C206" s="183">
        <v>0</v>
      </c>
      <c r="D206" s="183">
        <v>0</v>
      </c>
      <c r="E206" s="183">
        <v>0</v>
      </c>
      <c r="F206" s="183">
        <v>355.0296798</v>
      </c>
      <c r="G206" s="183" t="s">
        <v>108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</row>
    <row r="207" spans="1:14" s="189" customFormat="1" ht="15" thickBot="1">
      <c r="A207" s="196" t="s">
        <v>333</v>
      </c>
      <c r="B207" s="197">
        <v>-2394.8642999999993</v>
      </c>
      <c r="C207" s="198">
        <v>-2206.5004992131962</v>
      </c>
      <c r="D207" s="198">
        <v>-1811.8493798643665</v>
      </c>
      <c r="E207" s="198">
        <v>-2463.3700095029594</v>
      </c>
      <c r="F207" s="198">
        <v>-3927.4879726527674</v>
      </c>
      <c r="G207" s="198">
        <v>-2276.15344</v>
      </c>
      <c r="H207" s="198">
        <v>-810.05682453771465</v>
      </c>
      <c r="I207" s="198">
        <v>-787.2514036119336</v>
      </c>
      <c r="J207" s="198">
        <v>-4205.6967523166568</v>
      </c>
      <c r="K207" s="198">
        <v>-2074.8241137542213</v>
      </c>
      <c r="L207" s="198">
        <v>3235.4558949006378</v>
      </c>
      <c r="M207" s="198">
        <v>-1420.5892406897938</v>
      </c>
      <c r="N207" s="198">
        <v>-1853.187503484369</v>
      </c>
    </row>
    <row r="208" spans="1:14" s="201" customFormat="1" ht="15" thickBot="1">
      <c r="A208" s="199"/>
      <c r="B208" s="200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</row>
    <row r="209" spans="1:14" ht="17.25" thickBot="1">
      <c r="A209" s="202" t="s">
        <v>334</v>
      </c>
      <c r="B209" s="145">
        <v>2005</v>
      </c>
      <c r="C209" s="145">
        <v>2006</v>
      </c>
      <c r="D209" s="145">
        <v>2007</v>
      </c>
      <c r="E209" s="145">
        <v>2008</v>
      </c>
      <c r="F209" s="145">
        <v>2009</v>
      </c>
      <c r="G209" s="145">
        <v>2010</v>
      </c>
      <c r="H209" s="145">
        <v>2011</v>
      </c>
      <c r="I209" s="145">
        <v>2012</v>
      </c>
      <c r="J209" s="145">
        <v>2013</v>
      </c>
      <c r="K209" s="145">
        <v>2014</v>
      </c>
      <c r="L209" s="145">
        <v>2015</v>
      </c>
      <c r="M209" s="145" t="s">
        <v>1468</v>
      </c>
      <c r="N209" s="145" t="s">
        <v>1469</v>
      </c>
    </row>
    <row r="210" spans="1:14" ht="14.25">
      <c r="A210" s="159" t="s">
        <v>178</v>
      </c>
      <c r="B210" s="203">
        <v>32.842622896018376</v>
      </c>
      <c r="C210" s="203">
        <v>25.306455505049996</v>
      </c>
      <c r="D210" s="203">
        <v>16.83846314685637</v>
      </c>
      <c r="E210" s="203">
        <v>14.222931668052757</v>
      </c>
      <c r="F210" s="204">
        <v>8.3281047383581672</v>
      </c>
      <c r="G210" s="203">
        <v>3.6083326006449528</v>
      </c>
      <c r="H210" s="203">
        <v>3.0056677582830309</v>
      </c>
      <c r="I210" s="203">
        <v>4.7640537948611117</v>
      </c>
      <c r="J210" s="203">
        <v>0.19724177640570001</v>
      </c>
      <c r="K210" s="203">
        <v>0.17800834138947405</v>
      </c>
      <c r="L210" s="203">
        <v>-3.1871790336018759</v>
      </c>
      <c r="M210" s="203">
        <v>0.66992292967052602</v>
      </c>
      <c r="N210" s="203">
        <v>2.7914678643971889</v>
      </c>
    </row>
    <row r="211" spans="1:14" ht="14.25">
      <c r="A211" s="159" t="s">
        <v>335</v>
      </c>
      <c r="B211" s="203">
        <v>-16.763772921365604</v>
      </c>
      <c r="C211" s="203">
        <v>-13.420940994291531</v>
      </c>
      <c r="D211" s="203">
        <v>-8.0674822827935539</v>
      </c>
      <c r="E211" s="203">
        <v>-4.084074970399894</v>
      </c>
      <c r="F211" s="204">
        <v>7.5122202117638013</v>
      </c>
      <c r="G211" s="203">
        <v>0.55951041804068347</v>
      </c>
      <c r="H211" s="203">
        <v>-1.5223803751210003</v>
      </c>
      <c r="I211" s="203">
        <v>1.9221856538334243</v>
      </c>
      <c r="J211" s="203">
        <v>2.6731927496787313</v>
      </c>
      <c r="K211" s="203">
        <v>2.4125244471836291</v>
      </c>
      <c r="L211" s="203">
        <v>-0.21220410131390258</v>
      </c>
      <c r="M211" s="203">
        <v>0.71352882207271295</v>
      </c>
      <c r="N211" s="203">
        <v>-1.1618486120436688</v>
      </c>
    </row>
    <row r="212" spans="1:14" ht="14.25">
      <c r="A212" s="159" t="s">
        <v>180</v>
      </c>
      <c r="B212" s="203">
        <v>9.9908831877538695</v>
      </c>
      <c r="C212" s="203">
        <v>9.6288420018971621</v>
      </c>
      <c r="D212" s="203">
        <v>5.4567241304374052</v>
      </c>
      <c r="E212" s="203">
        <v>0.80822014732827119</v>
      </c>
      <c r="F212" s="204">
        <v>-6.3066817107906319</v>
      </c>
      <c r="G212" s="203">
        <v>-2.7310319546648634</v>
      </c>
      <c r="H212" s="203">
        <v>8.617905875435275E-2</v>
      </c>
      <c r="I212" s="203">
        <v>-0.24511434420659536</v>
      </c>
      <c r="J212" s="203">
        <v>-1.8390568365206437</v>
      </c>
      <c r="K212" s="203">
        <v>-1.6597267736864312</v>
      </c>
      <c r="L212" s="203">
        <v>-1.208405011890088</v>
      </c>
      <c r="M212" s="203">
        <v>-0.24136175031420734</v>
      </c>
      <c r="N212" s="203">
        <v>3.2864918938407253</v>
      </c>
    </row>
    <row r="213" spans="1:14" ht="14.25">
      <c r="A213" s="159" t="s">
        <v>336</v>
      </c>
      <c r="B213" s="205">
        <v>28.279060000000001</v>
      </c>
      <c r="C213" s="205">
        <v>42.298000000000002</v>
      </c>
      <c r="D213" s="205">
        <v>51.333150000000003</v>
      </c>
      <c r="E213" s="205">
        <v>53.000360000000001</v>
      </c>
      <c r="F213" s="205">
        <v>42.382489999999997</v>
      </c>
      <c r="G213" s="205">
        <v>32.33925</v>
      </c>
      <c r="H213" s="205">
        <v>32.33925</v>
      </c>
      <c r="I213" s="205">
        <v>32.639780000000002</v>
      </c>
      <c r="J213" s="205">
        <v>43.830419999999997</v>
      </c>
      <c r="K213" s="205">
        <v>34.241540000000001</v>
      </c>
      <c r="L213" s="205">
        <v>28.28482</v>
      </c>
      <c r="M213" s="205">
        <v>26990.58</v>
      </c>
      <c r="N213" s="205">
        <v>39353.49033837</v>
      </c>
    </row>
    <row r="214" spans="1:14" ht="14.25">
      <c r="A214" s="159" t="s">
        <v>337</v>
      </c>
      <c r="B214" s="203">
        <v>13.063807131514364</v>
      </c>
      <c r="C214" s="203">
        <v>22.879737763088855</v>
      </c>
      <c r="D214" s="203">
        <v>21.58835486335504</v>
      </c>
      <c r="E214" s="203">
        <v>15.861631759364428</v>
      </c>
      <c r="F214" s="204">
        <v>16.342873997999398</v>
      </c>
      <c r="G214" s="203">
        <v>7.7431496233400425</v>
      </c>
      <c r="H214" s="203">
        <v>5.8115512184079856</v>
      </c>
      <c r="I214" s="203">
        <v>7.0826770723016539</v>
      </c>
      <c r="J214" s="203">
        <v>8.5392608446177647</v>
      </c>
      <c r="K214" s="203">
        <v>6.6711074587332941</v>
      </c>
      <c r="L214" s="203">
        <v>6.4855145364511992</v>
      </c>
      <c r="M214" s="203">
        <v>9.1909020723039685</v>
      </c>
      <c r="N214" s="203">
        <v>14.455202172658666</v>
      </c>
    </row>
    <row r="215" spans="1:14" ht="14.25">
      <c r="A215" s="159" t="s">
        <v>338</v>
      </c>
      <c r="B215" s="205">
        <v>20.476199999999999</v>
      </c>
      <c r="C215" s="205">
        <v>3.5444900000000001</v>
      </c>
      <c r="D215" s="205">
        <v>3.6286</v>
      </c>
      <c r="E215" s="205">
        <v>3.7203599999999999</v>
      </c>
      <c r="F215" s="205">
        <v>3.9473000000000003</v>
      </c>
      <c r="G215" s="205">
        <v>4.5787699999999996</v>
      </c>
      <c r="H215" s="205">
        <v>4.5787700000000005</v>
      </c>
      <c r="I215" s="205">
        <v>5.6665799999999997</v>
      </c>
      <c r="J215" s="205">
        <v>6.5270700000000001</v>
      </c>
      <c r="K215" s="205">
        <v>9.711450000000001</v>
      </c>
      <c r="L215" s="205">
        <v>10.718431494799999</v>
      </c>
      <c r="M215" s="205">
        <v>11406.28</v>
      </c>
      <c r="N215" s="205">
        <v>15352.13</v>
      </c>
    </row>
    <row r="216" spans="1:14" ht="14.25">
      <c r="A216" s="206" t="s">
        <v>339</v>
      </c>
      <c r="B216" s="207"/>
      <c r="C216" s="207"/>
      <c r="D216" s="207"/>
      <c r="E216" s="207"/>
      <c r="F216" s="208"/>
      <c r="G216" s="207">
        <v>0</v>
      </c>
      <c r="H216" s="207">
        <v>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</row>
    <row r="217" spans="1:14" ht="14.25">
      <c r="A217" s="159" t="s">
        <v>340</v>
      </c>
      <c r="B217" s="207">
        <v>131.41</v>
      </c>
      <c r="C217" s="207">
        <v>127.5102</v>
      </c>
      <c r="D217" s="207">
        <v>124.76</v>
      </c>
      <c r="E217" s="207">
        <v>117.78267330068626</v>
      </c>
      <c r="F217" s="208">
        <v>147.5925</v>
      </c>
      <c r="G217" s="207">
        <v>149.05476211309522</v>
      </c>
      <c r="H217" s="207">
        <v>152.58749999999998</v>
      </c>
      <c r="I217" s="207">
        <v>156.22984008572567</v>
      </c>
      <c r="J217" s="207">
        <v>156.035</v>
      </c>
      <c r="K217" s="207">
        <v>157.09674999999999</v>
      </c>
      <c r="L217" s="207">
        <v>197.00485</v>
      </c>
      <c r="M217" s="207">
        <v>252.68969999999999</v>
      </c>
      <c r="N217" s="207">
        <v>305.28620000000001</v>
      </c>
    </row>
    <row r="218" spans="1:14" ht="14.25">
      <c r="A218" s="159" t="s">
        <v>186</v>
      </c>
      <c r="B218" s="207">
        <v>132.15</v>
      </c>
      <c r="C218" s="207">
        <v>128.65</v>
      </c>
      <c r="D218" s="207">
        <v>125.83</v>
      </c>
      <c r="E218" s="207">
        <v>118.56786666666667</v>
      </c>
      <c r="F218" s="208">
        <v>148.88</v>
      </c>
      <c r="G218" s="207">
        <v>150.29758333333331</v>
      </c>
      <c r="H218" s="207">
        <v>153.85999999999999</v>
      </c>
      <c r="I218" s="207">
        <v>157.4995598365231</v>
      </c>
      <c r="J218" s="207">
        <v>157.31</v>
      </c>
      <c r="K218" s="207">
        <v>158.12055000000001</v>
      </c>
      <c r="L218" s="207">
        <v>197.84620000000001</v>
      </c>
      <c r="M218" s="207">
        <v>253.18969999999999</v>
      </c>
      <c r="N218" s="207">
        <v>305.78620000000001</v>
      </c>
    </row>
    <row r="219" spans="1:14" ht="15" thickBot="1">
      <c r="A219" s="209" t="s">
        <v>341</v>
      </c>
      <c r="B219" s="210">
        <v>130.29</v>
      </c>
      <c r="C219" s="210">
        <v>128.27000000000001</v>
      </c>
      <c r="D219" s="210">
        <v>117.97</v>
      </c>
      <c r="E219" s="210">
        <v>132.5625</v>
      </c>
      <c r="F219" s="211">
        <v>149.58000000000001</v>
      </c>
      <c r="G219" s="210">
        <v>150.6617</v>
      </c>
      <c r="H219" s="210">
        <v>158.27000000000001</v>
      </c>
      <c r="I219" s="210">
        <v>157.32769999999999</v>
      </c>
      <c r="J219" s="210">
        <v>157.26</v>
      </c>
      <c r="K219" s="210">
        <v>169.68</v>
      </c>
      <c r="L219" s="210">
        <v>196.5</v>
      </c>
      <c r="M219" s="210">
        <v>304.5</v>
      </c>
      <c r="N219" s="210">
        <v>305.5</v>
      </c>
    </row>
    <row r="220" spans="1:14" s="39" customFormat="1">
      <c r="A220" s="176" t="s">
        <v>134</v>
      </c>
      <c r="B220" s="212"/>
      <c r="C220" s="212"/>
      <c r="D220" s="212"/>
      <c r="E220" s="213"/>
      <c r="F220" s="213"/>
      <c r="G220" s="214"/>
      <c r="H220" s="213"/>
      <c r="I220" s="213"/>
      <c r="J220" s="213"/>
      <c r="K220" s="213"/>
      <c r="L220" s="213"/>
      <c r="M220" s="213"/>
      <c r="N220" s="213"/>
    </row>
    <row r="221" spans="1:14" s="39" customFormat="1" ht="15">
      <c r="A221" s="83" t="s">
        <v>1485</v>
      </c>
      <c r="C221" s="36"/>
      <c r="D221" s="36"/>
      <c r="E221" s="528"/>
      <c r="F221" s="528"/>
      <c r="G221" s="528"/>
      <c r="H221" s="528"/>
      <c r="I221" s="528"/>
      <c r="J221" s="528"/>
      <c r="K221" s="37"/>
      <c r="L221" s="37"/>
      <c r="M221" s="37"/>
      <c r="N221" s="37"/>
    </row>
    <row r="222" spans="1:14" s="39" customFormat="1" ht="15">
      <c r="A222" s="83" t="s">
        <v>342</v>
      </c>
      <c r="E222" s="529"/>
      <c r="F222" s="529"/>
      <c r="G222" s="529"/>
      <c r="H222" s="529"/>
      <c r="I222" s="529"/>
      <c r="J222" s="529"/>
      <c r="K222" s="216"/>
      <c r="L222" s="216"/>
      <c r="M222" s="216"/>
      <c r="N222" s="216"/>
    </row>
    <row r="223" spans="1:14" s="39" customFormat="1">
      <c r="A223" s="176" t="s">
        <v>343</v>
      </c>
      <c r="E223" s="529"/>
      <c r="F223" s="529"/>
      <c r="G223" s="529"/>
      <c r="H223" s="529"/>
      <c r="I223" s="529"/>
      <c r="J223" s="529"/>
      <c r="K223" s="215"/>
      <c r="L223" s="215"/>
      <c r="M223" s="215"/>
      <c r="N223" s="215"/>
    </row>
  </sheetData>
  <mergeCells count="1">
    <mergeCell ref="A2:K2"/>
  </mergeCells>
  <hyperlinks>
    <hyperlink ref="A1" location="Menu!A1" display="Return to Menu"/>
  </hyperlinks>
  <pageMargins left="1" right="0.25" top="0.25" bottom="0.25" header="0.31496062992126" footer="0.31496062992126"/>
  <pageSetup paperSize="9" scale="50" orientation="landscape" r:id="rId1"/>
  <rowBreaks count="2" manualBreakCount="2">
    <brk id="78" max="13" man="1"/>
    <brk id="15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view="pageBreakPreview" zoomScale="90" zoomScaleSheetLayoutView="90" workbookViewId="0">
      <pane xSplit="1" ySplit="3" topLeftCell="H169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2.75"/>
  <cols>
    <col min="1" max="1" width="66.85546875" style="45" customWidth="1"/>
    <col min="2" max="14" width="12.7109375" style="179" customWidth="1"/>
    <col min="15" max="16384" width="9.140625" style="45"/>
  </cols>
  <sheetData>
    <row r="1" spans="1:14" ht="26.25">
      <c r="A1" s="1" t="s">
        <v>0</v>
      </c>
    </row>
    <row r="2" spans="1:14" ht="17.25" thickBot="1">
      <c r="A2" s="1057" t="s">
        <v>344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45"/>
      <c r="M2" s="45"/>
      <c r="N2" s="45"/>
    </row>
    <row r="3" spans="1:14" ht="17.25" thickBot="1">
      <c r="A3" s="144" t="s">
        <v>142</v>
      </c>
      <c r="B3" s="145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5">
        <v>2013</v>
      </c>
      <c r="K3" s="145">
        <v>2014</v>
      </c>
      <c r="L3" s="145">
        <v>2015</v>
      </c>
      <c r="M3" s="145" t="s">
        <v>1468</v>
      </c>
      <c r="N3" s="145" t="s">
        <v>1469</v>
      </c>
    </row>
    <row r="4" spans="1:14" s="189" customFormat="1" ht="14.25">
      <c r="A4" s="7" t="s">
        <v>190</v>
      </c>
      <c r="B4" s="180">
        <v>37225.054790350805</v>
      </c>
      <c r="C4" s="180">
        <v>36844.480496000004</v>
      </c>
      <c r="D4" s="180">
        <v>27880.52919999999</v>
      </c>
      <c r="E4" s="180">
        <v>29339.300665395291</v>
      </c>
      <c r="F4" s="180">
        <v>14021.118793259267</v>
      </c>
      <c r="G4" s="180">
        <v>13269.47</v>
      </c>
      <c r="H4" s="180">
        <v>10757.464478782098</v>
      </c>
      <c r="I4" s="180">
        <v>17515.510857618257</v>
      </c>
      <c r="J4" s="180">
        <v>19205.146279854107</v>
      </c>
      <c r="K4" s="180">
        <v>906.54087720859388</v>
      </c>
      <c r="L4" s="180">
        <v>-15438.642533965296</v>
      </c>
      <c r="M4" s="180">
        <v>2722.3365025185703</v>
      </c>
      <c r="N4" s="180">
        <v>10398.212192125378</v>
      </c>
    </row>
    <row r="5" spans="1:14" s="189" customFormat="1" ht="14.25">
      <c r="A5" s="181" t="s">
        <v>191</v>
      </c>
      <c r="B5" s="180">
        <v>29168.219998478045</v>
      </c>
      <c r="C5" s="180">
        <v>35259.360000000001</v>
      </c>
      <c r="D5" s="180">
        <v>38072.149999999994</v>
      </c>
      <c r="E5" s="180">
        <v>46219.460561745291</v>
      </c>
      <c r="F5" s="180">
        <v>25669.092422275051</v>
      </c>
      <c r="G5" s="180">
        <v>30461.4</v>
      </c>
      <c r="H5" s="180">
        <v>33102.281476938486</v>
      </c>
      <c r="I5" s="180">
        <v>39508.870488752669</v>
      </c>
      <c r="J5" s="180">
        <v>42517.473099111259</v>
      </c>
      <c r="K5" s="180">
        <v>21002.06150920441</v>
      </c>
      <c r="L5" s="180">
        <v>-6447.020438380132</v>
      </c>
      <c r="M5" s="180">
        <v>-536.05787769430754</v>
      </c>
      <c r="N5" s="180">
        <v>13148.150339391748</v>
      </c>
    </row>
    <row r="6" spans="1:14" ht="14.25">
      <c r="A6" s="182" t="s">
        <v>192</v>
      </c>
      <c r="B6" s="183">
        <v>55144.469979453621</v>
      </c>
      <c r="C6" s="183">
        <v>57443.880000000005</v>
      </c>
      <c r="D6" s="183">
        <v>66605.95</v>
      </c>
      <c r="E6" s="183">
        <v>86316.490277777775</v>
      </c>
      <c r="F6" s="183">
        <v>56789.070466666672</v>
      </c>
      <c r="G6" s="183">
        <v>80579.38</v>
      </c>
      <c r="H6" s="183">
        <v>99878.084600000017</v>
      </c>
      <c r="I6" s="183">
        <v>96904.910909518745</v>
      </c>
      <c r="J6" s="183">
        <v>97818.223931270375</v>
      </c>
      <c r="K6" s="183">
        <v>82595.804758248269</v>
      </c>
      <c r="L6" s="183">
        <v>45887.738522121035</v>
      </c>
      <c r="M6" s="183">
        <v>34703.89544266658</v>
      </c>
      <c r="N6" s="183">
        <v>45817.488230332026</v>
      </c>
    </row>
    <row r="7" spans="1:14" ht="14.25">
      <c r="A7" s="182" t="s">
        <v>193</v>
      </c>
      <c r="B7" s="183">
        <v>-25976.249980975572</v>
      </c>
      <c r="C7" s="183">
        <v>-22184.52</v>
      </c>
      <c r="D7" s="183">
        <v>-28533.800000000003</v>
      </c>
      <c r="E7" s="183">
        <v>-40097.029716032484</v>
      </c>
      <c r="F7" s="183">
        <v>-31119.978044391621</v>
      </c>
      <c r="G7" s="183">
        <v>-50117.98</v>
      </c>
      <c r="H7" s="183">
        <v>-66775.803123061531</v>
      </c>
      <c r="I7" s="183">
        <v>-57396.040420766076</v>
      </c>
      <c r="J7" s="183">
        <v>-55300.750832159116</v>
      </c>
      <c r="K7" s="183">
        <v>-61593.743249043859</v>
      </c>
      <c r="L7" s="183">
        <v>-52334.758960501167</v>
      </c>
      <c r="M7" s="183">
        <v>-35239.953320360888</v>
      </c>
      <c r="N7" s="183">
        <v>-32669.337890940278</v>
      </c>
    </row>
    <row r="8" spans="1:14" s="188" customFormat="1" ht="14.25">
      <c r="A8" s="184" t="s">
        <v>194</v>
      </c>
      <c r="B8" s="180">
        <v>55144.469979453621</v>
      </c>
      <c r="C8" s="180">
        <v>57443.880000000005</v>
      </c>
      <c r="D8" s="180">
        <v>66605.95</v>
      </c>
      <c r="E8" s="180">
        <v>86316.490277777775</v>
      </c>
      <c r="F8" s="180">
        <v>56789.070466666672</v>
      </c>
      <c r="G8" s="180">
        <v>80579.38</v>
      </c>
      <c r="H8" s="180">
        <v>99878.084600000017</v>
      </c>
      <c r="I8" s="180">
        <v>96904.910909518745</v>
      </c>
      <c r="J8" s="180">
        <v>97818.223931270375</v>
      </c>
      <c r="K8" s="180">
        <v>82595.804758248269</v>
      </c>
      <c r="L8" s="180">
        <v>45887.738522121035</v>
      </c>
      <c r="M8" s="180">
        <v>34703.89544266658</v>
      </c>
      <c r="N8" s="180">
        <v>45817.488230332026</v>
      </c>
    </row>
    <row r="9" spans="1:14" ht="14.25">
      <c r="A9" s="186" t="s">
        <v>195</v>
      </c>
      <c r="B9" s="183">
        <v>54338.170002282932</v>
      </c>
      <c r="C9" s="183">
        <v>56396.160000000003</v>
      </c>
      <c r="D9" s="183">
        <v>65008.82</v>
      </c>
      <c r="E9" s="183">
        <v>84169.277777777781</v>
      </c>
      <c r="F9" s="183">
        <v>54778.522466666669</v>
      </c>
      <c r="G9" s="183">
        <v>75806.070000000007</v>
      </c>
      <c r="H9" s="183">
        <v>93890.021100000013</v>
      </c>
      <c r="I9" s="183">
        <v>91274.337440183313</v>
      </c>
      <c r="J9" s="183">
        <v>90574.692476794604</v>
      </c>
      <c r="K9" s="183">
        <v>76515.314409403087</v>
      </c>
      <c r="L9" s="183">
        <v>42443.391919220601</v>
      </c>
      <c r="M9" s="183">
        <v>32029.039460789929</v>
      </c>
      <c r="N9" s="183">
        <v>42296.860533819359</v>
      </c>
    </row>
    <row r="10" spans="1:14" ht="14.25">
      <c r="A10" s="186" t="s">
        <v>196</v>
      </c>
      <c r="B10" s="183">
        <v>51317.560003043909</v>
      </c>
      <c r="C10" s="183">
        <v>51277.98</v>
      </c>
      <c r="D10" s="183">
        <v>58164.51</v>
      </c>
      <c r="E10" s="183">
        <v>74304.537777777776</v>
      </c>
      <c r="F10" s="183">
        <v>49714.305800000002</v>
      </c>
      <c r="G10" s="183">
        <v>68149.42</v>
      </c>
      <c r="H10" s="183">
        <v>83060.97110000001</v>
      </c>
      <c r="I10" s="183">
        <v>80412.327759999986</v>
      </c>
      <c r="J10" s="183">
        <v>81142.900282969989</v>
      </c>
      <c r="K10" s="183">
        <v>66127.289267080996</v>
      </c>
      <c r="L10" s="183">
        <v>35911.25901709601</v>
      </c>
      <c r="M10" s="183">
        <v>27356.569891994004</v>
      </c>
      <c r="N10" s="183">
        <v>36117.172032369475</v>
      </c>
    </row>
    <row r="11" spans="1:14" ht="14.25">
      <c r="A11" s="186" t="s">
        <v>197</v>
      </c>
      <c r="B11" s="183">
        <v>3020.6099992390227</v>
      </c>
      <c r="C11" s="183">
        <v>5118.18</v>
      </c>
      <c r="D11" s="183">
        <v>6844.31</v>
      </c>
      <c r="E11" s="183">
        <v>9864.74</v>
      </c>
      <c r="F11" s="183">
        <v>5064.2166666666699</v>
      </c>
      <c r="G11" s="183">
        <v>7656.65</v>
      </c>
      <c r="H11" s="183">
        <v>10829.050000000001</v>
      </c>
      <c r="I11" s="183">
        <v>10862.009680183333</v>
      </c>
      <c r="J11" s="183">
        <v>9431.7921938246127</v>
      </c>
      <c r="K11" s="183">
        <v>10388.025142322093</v>
      </c>
      <c r="L11" s="183">
        <v>6532.1329021245892</v>
      </c>
      <c r="M11" s="183">
        <v>4672.4695687959247</v>
      </c>
      <c r="N11" s="183">
        <v>6179.6885014498857</v>
      </c>
    </row>
    <row r="12" spans="1:14" ht="14.25">
      <c r="A12" s="186" t="s">
        <v>198</v>
      </c>
      <c r="B12" s="183">
        <v>806.29997717068727</v>
      </c>
      <c r="C12" s="183">
        <v>1047.72</v>
      </c>
      <c r="D12" s="183">
        <v>1597.13</v>
      </c>
      <c r="E12" s="183">
        <v>2147.2124999999996</v>
      </c>
      <c r="F12" s="183">
        <v>2010.5479999999995</v>
      </c>
      <c r="G12" s="183">
        <v>4773.3</v>
      </c>
      <c r="H12" s="183">
        <v>5988.0635000000011</v>
      </c>
      <c r="I12" s="183">
        <v>5630.5734693354243</v>
      </c>
      <c r="J12" s="183">
        <v>7243.5314544757757</v>
      </c>
      <c r="K12" s="183">
        <v>6080.4903488451837</v>
      </c>
      <c r="L12" s="183">
        <v>3444.3466029004308</v>
      </c>
      <c r="M12" s="183">
        <v>2674.8559818766535</v>
      </c>
      <c r="N12" s="183">
        <v>3520.627696512669</v>
      </c>
    </row>
    <row r="13" spans="1:14" ht="14.25">
      <c r="A13" s="187" t="s">
        <v>199</v>
      </c>
      <c r="B13" s="183">
        <v>0</v>
      </c>
      <c r="C13" s="183">
        <v>0</v>
      </c>
      <c r="D13" s="183">
        <v>0</v>
      </c>
      <c r="E13" s="183">
        <v>43</v>
      </c>
      <c r="F13" s="183">
        <v>47.13</v>
      </c>
      <c r="G13" s="183">
        <v>-50117.98</v>
      </c>
      <c r="H13" s="183">
        <v>93.72</v>
      </c>
      <c r="I13" s="183">
        <v>102.59791912430423</v>
      </c>
      <c r="J13" s="183">
        <v>104.10495447577563</v>
      </c>
      <c r="K13" s="183">
        <v>125.03136824000001</v>
      </c>
      <c r="L13" s="183">
        <v>129.37291847</v>
      </c>
      <c r="M13" s="183">
        <v>116.18913170999998</v>
      </c>
      <c r="N13" s="183">
        <v>112.28884566000001</v>
      </c>
    </row>
    <row r="14" spans="1:14" ht="14.25">
      <c r="A14" s="187" t="s">
        <v>200</v>
      </c>
      <c r="B14" s="183">
        <v>0</v>
      </c>
      <c r="C14" s="183">
        <v>0</v>
      </c>
      <c r="D14" s="183">
        <v>0</v>
      </c>
      <c r="E14" s="183">
        <v>2104.2124999999996</v>
      </c>
      <c r="F14" s="183">
        <v>1963.4179999999997</v>
      </c>
      <c r="G14" s="183">
        <v>56.91</v>
      </c>
      <c r="H14" s="183">
        <v>5894.3435000000009</v>
      </c>
      <c r="I14" s="183">
        <v>5527.9755502111202</v>
      </c>
      <c r="J14" s="183">
        <v>7139.4265000000005</v>
      </c>
      <c r="K14" s="183">
        <v>5955.4589806051836</v>
      </c>
      <c r="L14" s="183">
        <v>3314.9736844304307</v>
      </c>
      <c r="M14" s="183">
        <v>2558.6668501666536</v>
      </c>
      <c r="N14" s="183">
        <v>3408.3388508526691</v>
      </c>
    </row>
    <row r="15" spans="1:14" s="188" customFormat="1" ht="14.25">
      <c r="A15" s="184" t="s">
        <v>201</v>
      </c>
      <c r="B15" s="180">
        <v>-25976.249980975572</v>
      </c>
      <c r="C15" s="180">
        <v>-22184.52</v>
      </c>
      <c r="D15" s="180">
        <v>-28533.800000000003</v>
      </c>
      <c r="E15" s="180">
        <v>-40097.029716032484</v>
      </c>
      <c r="F15" s="180">
        <v>-31119.978044391621</v>
      </c>
      <c r="G15" s="180">
        <v>-11218.26</v>
      </c>
      <c r="H15" s="180">
        <v>-66775.803123061531</v>
      </c>
      <c r="I15" s="180">
        <v>-57396.040420766076</v>
      </c>
      <c r="J15" s="180">
        <v>-55300.750832159116</v>
      </c>
      <c r="K15" s="180">
        <v>-61593.743249043859</v>
      </c>
      <c r="L15" s="180">
        <v>-52334.758960501167</v>
      </c>
      <c r="M15" s="180">
        <v>-35239.953320360888</v>
      </c>
      <c r="N15" s="180">
        <v>-32669.337890940278</v>
      </c>
    </row>
    <row r="16" spans="1:14" ht="14.25">
      <c r="A16" s="186" t="s">
        <v>195</v>
      </c>
      <c r="B16" s="183">
        <v>-5515.6899779316636</v>
      </c>
      <c r="C16" s="183">
        <v>-5071.92</v>
      </c>
      <c r="D16" s="183">
        <v>-5603.45</v>
      </c>
      <c r="E16" s="183">
        <v>-10714.039716032486</v>
      </c>
      <c r="F16" s="183">
        <v>-6910.7680443916215</v>
      </c>
      <c r="G16" s="183">
        <v>4716.3900000000003</v>
      </c>
      <c r="H16" s="183">
        <v>-19349.547897686138</v>
      </c>
      <c r="I16" s="183">
        <v>-19022.212804132669</v>
      </c>
      <c r="J16" s="183">
        <v>-15195.580939560015</v>
      </c>
      <c r="K16" s="183">
        <v>-13806.03282260889</v>
      </c>
      <c r="L16" s="183">
        <v>-8494.9184250315302</v>
      </c>
      <c r="M16" s="183">
        <v>-8950.4216087898421</v>
      </c>
      <c r="N16" s="183">
        <v>-8155.1416750208364</v>
      </c>
    </row>
    <row r="17" spans="1:14" ht="14.25">
      <c r="A17" s="186" t="s">
        <v>198</v>
      </c>
      <c r="B17" s="183">
        <v>-13860.560003043909</v>
      </c>
      <c r="C17" s="183">
        <v>-14397.28</v>
      </c>
      <c r="D17" s="183">
        <v>-18434.04</v>
      </c>
      <c r="E17" s="183">
        <v>-29382.99</v>
      </c>
      <c r="F17" s="183">
        <v>-24209.21</v>
      </c>
      <c r="G17" s="183">
        <v>-38899.71</v>
      </c>
      <c r="H17" s="183">
        <v>-47426.255225375397</v>
      </c>
      <c r="I17" s="183">
        <v>-38373.827616633404</v>
      </c>
      <c r="J17" s="183">
        <v>-40105.1698925991</v>
      </c>
      <c r="K17" s="183">
        <v>-47787.710426434969</v>
      </c>
      <c r="L17" s="183">
        <v>-43839.840535469637</v>
      </c>
      <c r="M17" s="183">
        <v>-26289.53171157105</v>
      </c>
      <c r="N17" s="183">
        <v>-24514.196215919441</v>
      </c>
    </row>
    <row r="18" spans="1:14" ht="14.25">
      <c r="A18" s="186" t="s">
        <v>202</v>
      </c>
      <c r="B18" s="183">
        <v>-6600</v>
      </c>
      <c r="C18" s="183">
        <v>-2715.32</v>
      </c>
      <c r="D18" s="183">
        <v>-4496.3100000000004</v>
      </c>
      <c r="E18" s="183">
        <v>0</v>
      </c>
      <c r="F18" s="183">
        <v>0</v>
      </c>
      <c r="G18" s="183" t="s">
        <v>108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</row>
    <row r="19" spans="1:14" s="189" customFormat="1" ht="14.25">
      <c r="A19" s="181" t="s">
        <v>203</v>
      </c>
      <c r="B19" s="180">
        <v>-4825.9052583517223</v>
      </c>
      <c r="C19" s="180">
        <v>-11729.129504</v>
      </c>
      <c r="D19" s="180">
        <v>-17047.230800000001</v>
      </c>
      <c r="E19" s="180">
        <v>-22253.369459016667</v>
      </c>
      <c r="F19" s="180">
        <v>-16661.286102954284</v>
      </c>
      <c r="G19" s="180">
        <v>-18472.2</v>
      </c>
      <c r="H19" s="180">
        <v>-21361.196601544289</v>
      </c>
      <c r="I19" s="180">
        <v>-21715.846621394685</v>
      </c>
      <c r="J19" s="180">
        <v>-19565.788411988055</v>
      </c>
      <c r="K19" s="180">
        <v>-22862.47163277811</v>
      </c>
      <c r="L19" s="180">
        <v>-16452.656274946323</v>
      </c>
      <c r="M19" s="180">
        <v>-8014.6613859573772</v>
      </c>
      <c r="N19" s="180">
        <v>-13234.282349306748</v>
      </c>
    </row>
    <row r="20" spans="1:14" ht="14.25">
      <c r="A20" s="182" t="s">
        <v>204</v>
      </c>
      <c r="B20" s="183">
        <v>1790.7360170458871</v>
      </c>
      <c r="C20" s="183">
        <v>2319.21</v>
      </c>
      <c r="D20" s="183">
        <v>1455.2599999999998</v>
      </c>
      <c r="E20" s="183">
        <v>2278.1167799999998</v>
      </c>
      <c r="F20" s="183">
        <v>2242.422</v>
      </c>
      <c r="G20" s="183">
        <v>3117.7</v>
      </c>
      <c r="H20" s="183">
        <v>3414.8130627875003</v>
      </c>
      <c r="I20" s="183">
        <v>2419.7768403442801</v>
      </c>
      <c r="J20" s="183">
        <v>2415.806302</v>
      </c>
      <c r="K20" s="183">
        <v>1991.3504657687999</v>
      </c>
      <c r="L20" s="183">
        <v>3160.0294936996174</v>
      </c>
      <c r="M20" s="183">
        <v>3743.6449128534514</v>
      </c>
      <c r="N20" s="183">
        <v>5030.4985185622318</v>
      </c>
    </row>
    <row r="21" spans="1:14" ht="14.25">
      <c r="A21" s="182" t="s">
        <v>205</v>
      </c>
      <c r="B21" s="183">
        <v>-6616.6412753976092</v>
      </c>
      <c r="C21" s="183">
        <v>-14048.339504</v>
      </c>
      <c r="D21" s="183">
        <v>-18502.4908</v>
      </c>
      <c r="E21" s="183">
        <v>-24531.486239016667</v>
      </c>
      <c r="F21" s="183">
        <v>-18903.708102954282</v>
      </c>
      <c r="G21" s="183">
        <v>-21589.9</v>
      </c>
      <c r="H21" s="183">
        <v>-24776.009664331788</v>
      </c>
      <c r="I21" s="183">
        <v>-24135.623461738964</v>
      </c>
      <c r="J21" s="183">
        <v>-21981.594713988055</v>
      </c>
      <c r="K21" s="183">
        <v>-24853.822098546909</v>
      </c>
      <c r="L21" s="183">
        <v>-19612.685768645941</v>
      </c>
      <c r="M21" s="183">
        <v>-11758.306298810829</v>
      </c>
      <c r="N21" s="183">
        <v>-18264.78086786898</v>
      </c>
    </row>
    <row r="22" spans="1:14" ht="14.25">
      <c r="A22" s="182" t="s">
        <v>206</v>
      </c>
      <c r="B22" s="183">
        <v>-1462.3400806635721</v>
      </c>
      <c r="C22" s="183">
        <v>-1484.6400000000006</v>
      </c>
      <c r="D22" s="183">
        <v>-4188.29</v>
      </c>
      <c r="E22" s="183">
        <v>-5695.9290143822545</v>
      </c>
      <c r="F22" s="183">
        <v>-5048.4183349272298</v>
      </c>
      <c r="G22" s="183">
        <v>-6601.58</v>
      </c>
      <c r="H22" s="183">
        <v>-6521.2913832843687</v>
      </c>
      <c r="I22" s="183">
        <v>-8374.3152359890773</v>
      </c>
      <c r="J22" s="183">
        <v>-7476.2625301944227</v>
      </c>
      <c r="K22" s="183">
        <v>-8004.5680767329541</v>
      </c>
      <c r="L22" s="183">
        <v>-5941.1446254379407</v>
      </c>
      <c r="M22" s="183">
        <v>-4263.5365567452664</v>
      </c>
      <c r="N22" s="183">
        <v>-3346.2548441013164</v>
      </c>
    </row>
    <row r="23" spans="1:14" ht="14.25">
      <c r="A23" s="182" t="s">
        <v>207</v>
      </c>
      <c r="B23" s="183">
        <v>1336.1299748877561</v>
      </c>
      <c r="C23" s="183">
        <v>1843.1499999999999</v>
      </c>
      <c r="D23" s="183">
        <v>836.68000000000006</v>
      </c>
      <c r="E23" s="183">
        <v>1216.81</v>
      </c>
      <c r="F23" s="183">
        <v>1110.4099999999999</v>
      </c>
      <c r="G23" s="183">
        <v>1993.58</v>
      </c>
      <c r="H23" s="183">
        <v>1600.67</v>
      </c>
      <c r="I23" s="183">
        <v>1405.6638950199999</v>
      </c>
      <c r="J23" s="183">
        <v>1108.2759999999998</v>
      </c>
      <c r="K23" s="183">
        <v>774.37599999999998</v>
      </c>
      <c r="L23" s="183">
        <v>1808.0387777784103</v>
      </c>
      <c r="M23" s="183">
        <v>1664.4970320849695</v>
      </c>
      <c r="N23" s="183">
        <v>1300.5331474873678</v>
      </c>
    </row>
    <row r="24" spans="1:14" ht="14.25">
      <c r="A24" s="182" t="s">
        <v>208</v>
      </c>
      <c r="B24" s="183">
        <v>-2798.4700555513282</v>
      </c>
      <c r="C24" s="183">
        <v>-3327.7900000000004</v>
      </c>
      <c r="D24" s="183">
        <v>-5024.97</v>
      </c>
      <c r="E24" s="183">
        <v>-6912.7390143822549</v>
      </c>
      <c r="F24" s="183">
        <v>-6158.8283349272297</v>
      </c>
      <c r="G24" s="183">
        <v>-8595.16</v>
      </c>
      <c r="H24" s="183">
        <v>-8121.9613832843688</v>
      </c>
      <c r="I24" s="183">
        <v>-9779.9791310090768</v>
      </c>
      <c r="J24" s="183">
        <v>-8584.5385301944225</v>
      </c>
      <c r="K24" s="183">
        <v>-8778.9440767329543</v>
      </c>
      <c r="L24" s="183">
        <v>-7749.1834032163515</v>
      </c>
      <c r="M24" s="183">
        <v>-5928.0335888302361</v>
      </c>
      <c r="N24" s="183">
        <v>-4646.7879915886842</v>
      </c>
    </row>
    <row r="25" spans="1:14" ht="14.25">
      <c r="A25" s="182" t="s">
        <v>209</v>
      </c>
      <c r="B25" s="183">
        <v>-175.96004870253404</v>
      </c>
      <c r="C25" s="183">
        <v>-234.20999999999998</v>
      </c>
      <c r="D25" s="183">
        <v>-958.82000000000016</v>
      </c>
      <c r="E25" s="183">
        <v>-845.67000000000007</v>
      </c>
      <c r="F25" s="183">
        <v>-1046.645</v>
      </c>
      <c r="G25" s="183">
        <v>-2646.46</v>
      </c>
      <c r="H25" s="183">
        <v>-2893.43</v>
      </c>
      <c r="I25" s="183">
        <v>-3039.6856908999998</v>
      </c>
      <c r="J25" s="183">
        <v>-3237.047</v>
      </c>
      <c r="K25" s="183">
        <v>-3268.6680000000001</v>
      </c>
      <c r="L25" s="183">
        <v>-3348.8884999999996</v>
      </c>
      <c r="M25" s="183">
        <v>-3427.0069970700001</v>
      </c>
      <c r="N25" s="183">
        <v>-2330.1326269625056</v>
      </c>
    </row>
    <row r="26" spans="1:14" ht="14.25">
      <c r="A26" s="182" t="s">
        <v>207</v>
      </c>
      <c r="B26" s="183">
        <v>84.589985541435198</v>
      </c>
      <c r="C26" s="183">
        <v>25.38</v>
      </c>
      <c r="D26" s="183">
        <v>125.07</v>
      </c>
      <c r="E26" s="183">
        <v>391.98000000000008</v>
      </c>
      <c r="F26" s="183">
        <v>190.86</v>
      </c>
      <c r="G26" s="183">
        <v>168.7</v>
      </c>
      <c r="H26" s="183">
        <v>66</v>
      </c>
      <c r="I26" s="183">
        <v>84.164309099999997</v>
      </c>
      <c r="J26" s="183">
        <v>78.363</v>
      </c>
      <c r="K26" s="183">
        <v>62.166000000000004</v>
      </c>
      <c r="L26" s="183">
        <v>56.550000000000004</v>
      </c>
      <c r="M26" s="183">
        <v>18.473502930000002</v>
      </c>
      <c r="N26" s="183">
        <v>65.978555503027479</v>
      </c>
    </row>
    <row r="27" spans="1:14" ht="14.25">
      <c r="A27" s="182" t="s">
        <v>208</v>
      </c>
      <c r="B27" s="183">
        <v>-260.55003424396926</v>
      </c>
      <c r="C27" s="183">
        <v>-259.58999999999997</v>
      </c>
      <c r="D27" s="183">
        <v>-1083.8900000000001</v>
      </c>
      <c r="E27" s="183">
        <v>-1237.6500000000001</v>
      </c>
      <c r="F27" s="183">
        <v>-1237.5050000000001</v>
      </c>
      <c r="G27" s="183">
        <v>-2815.16</v>
      </c>
      <c r="H27" s="183">
        <v>-2959.43</v>
      </c>
      <c r="I27" s="183">
        <v>-3123.85</v>
      </c>
      <c r="J27" s="183">
        <v>-3315.41</v>
      </c>
      <c r="K27" s="183">
        <v>-3330.8340000000003</v>
      </c>
      <c r="L27" s="183">
        <v>-3405.4384999999997</v>
      </c>
      <c r="M27" s="183">
        <v>-3445.4805000000001</v>
      </c>
      <c r="N27" s="183">
        <v>-2396.1111824655331</v>
      </c>
    </row>
    <row r="28" spans="1:14" ht="14.25">
      <c r="A28" s="182" t="s">
        <v>210</v>
      </c>
      <c r="B28" s="183">
        <v>-2431.9600487025341</v>
      </c>
      <c r="C28" s="183">
        <v>-2666.9300000000003</v>
      </c>
      <c r="D28" s="183">
        <v>-3478.76</v>
      </c>
      <c r="E28" s="183">
        <v>-5163.6000143822548</v>
      </c>
      <c r="F28" s="183">
        <v>-4185.5251274872298</v>
      </c>
      <c r="G28" s="183">
        <v>-4166.7299999999996</v>
      </c>
      <c r="H28" s="183">
        <v>-3820.0413832843697</v>
      </c>
      <c r="I28" s="183">
        <v>-5529.6605450890775</v>
      </c>
      <c r="J28" s="183">
        <v>-4441.5785301944225</v>
      </c>
      <c r="K28" s="183">
        <v>-4656.0490767329547</v>
      </c>
      <c r="L28" s="183">
        <v>-3716.642307411048</v>
      </c>
      <c r="M28" s="183">
        <v>-2038.8099783249563</v>
      </c>
      <c r="N28" s="183">
        <v>-1925.7121086323045</v>
      </c>
    </row>
    <row r="29" spans="1:14" ht="14.25">
      <c r="A29" s="182" t="s">
        <v>207</v>
      </c>
      <c r="B29" s="183">
        <v>72.179971082870409</v>
      </c>
      <c r="C29" s="183">
        <v>375.66</v>
      </c>
      <c r="D29" s="183">
        <v>378.58</v>
      </c>
      <c r="E29" s="183">
        <v>418.44999999999993</v>
      </c>
      <c r="F29" s="183">
        <v>573.18999999999994</v>
      </c>
      <c r="G29" s="183">
        <v>1438.5</v>
      </c>
      <c r="H29" s="183">
        <v>1057.95</v>
      </c>
      <c r="I29" s="183">
        <v>868.61558591999994</v>
      </c>
      <c r="J29" s="183">
        <v>554.38900000000001</v>
      </c>
      <c r="K29" s="183">
        <v>346.1</v>
      </c>
      <c r="L29" s="183">
        <v>450.71</v>
      </c>
      <c r="M29" s="183">
        <v>369.07871101000006</v>
      </c>
      <c r="N29" s="183">
        <v>235.721</v>
      </c>
    </row>
    <row r="30" spans="1:14" ht="14.25">
      <c r="A30" s="182" t="s">
        <v>208</v>
      </c>
      <c r="B30" s="183">
        <v>-2504.1400197854045</v>
      </c>
      <c r="C30" s="183">
        <v>-3042.59</v>
      </c>
      <c r="D30" s="183">
        <v>-3857.34</v>
      </c>
      <c r="E30" s="183">
        <v>-5582.0500143822546</v>
      </c>
      <c r="F30" s="183">
        <v>-4758.7151274872294</v>
      </c>
      <c r="G30" s="183">
        <v>-5605.23</v>
      </c>
      <c r="H30" s="183">
        <v>-4877.9913832843695</v>
      </c>
      <c r="I30" s="183">
        <v>-6398.2761310090773</v>
      </c>
      <c r="J30" s="183">
        <v>-4995.9675301944226</v>
      </c>
      <c r="K30" s="183">
        <v>-5002.1490767329551</v>
      </c>
      <c r="L30" s="183">
        <v>-4167.3523074110481</v>
      </c>
      <c r="M30" s="183">
        <v>-2407.8886893349563</v>
      </c>
      <c r="N30" s="183">
        <v>-2161.4331086323045</v>
      </c>
    </row>
    <row r="31" spans="1:14" ht="14.25">
      <c r="A31" s="182" t="s">
        <v>211</v>
      </c>
      <c r="B31" s="183">
        <v>1145.5800167414961</v>
      </c>
      <c r="C31" s="183">
        <v>1416.5</v>
      </c>
      <c r="D31" s="183">
        <v>249.28999999999996</v>
      </c>
      <c r="E31" s="183">
        <v>313.34100000000001</v>
      </c>
      <c r="F31" s="183">
        <v>183.75179255999996</v>
      </c>
      <c r="G31" s="183">
        <v>211.61</v>
      </c>
      <c r="H31" s="183">
        <v>192.18</v>
      </c>
      <c r="I31" s="183">
        <v>195.03100000000001</v>
      </c>
      <c r="J31" s="183">
        <v>202.36299999999994</v>
      </c>
      <c r="K31" s="183">
        <v>-79.850999999999999</v>
      </c>
      <c r="L31" s="183">
        <v>1124.3861819731064</v>
      </c>
      <c r="M31" s="183">
        <v>1202.2804186496908</v>
      </c>
      <c r="N31" s="183">
        <v>909.58989149349475</v>
      </c>
    </row>
    <row r="32" spans="1:14" ht="14.25">
      <c r="A32" s="182" t="s">
        <v>207</v>
      </c>
      <c r="B32" s="183">
        <v>1179.3600182634505</v>
      </c>
      <c r="C32" s="183">
        <v>1442.11</v>
      </c>
      <c r="D32" s="183">
        <v>333.03</v>
      </c>
      <c r="E32" s="183">
        <v>406.38</v>
      </c>
      <c r="F32" s="183">
        <v>346.36</v>
      </c>
      <c r="G32" s="183">
        <v>386.38</v>
      </c>
      <c r="H32" s="183">
        <v>476.72</v>
      </c>
      <c r="I32" s="183">
        <v>452.88400000000001</v>
      </c>
      <c r="J32" s="183">
        <v>475.524</v>
      </c>
      <c r="K32" s="183">
        <v>366.11</v>
      </c>
      <c r="L32" s="183">
        <v>1300.7787777784104</v>
      </c>
      <c r="M32" s="183">
        <v>1276.9448181449695</v>
      </c>
      <c r="N32" s="183">
        <v>998.8335919843405</v>
      </c>
    </row>
    <row r="33" spans="1:14" ht="14.25">
      <c r="A33" s="182" t="s">
        <v>208</v>
      </c>
      <c r="B33" s="183">
        <v>-33.78000152195419</v>
      </c>
      <c r="C33" s="183">
        <v>-25.61</v>
      </c>
      <c r="D33" s="183">
        <v>-83.74</v>
      </c>
      <c r="E33" s="183">
        <v>-93.038999999999987</v>
      </c>
      <c r="F33" s="183">
        <v>-162.60820744000006</v>
      </c>
      <c r="G33" s="183">
        <v>-174.77</v>
      </c>
      <c r="H33" s="183">
        <v>-284.54000000000002</v>
      </c>
      <c r="I33" s="183">
        <v>-257.85300000000001</v>
      </c>
      <c r="J33" s="183">
        <v>-273.16100000000006</v>
      </c>
      <c r="K33" s="183">
        <v>-445.96100000000001</v>
      </c>
      <c r="L33" s="183">
        <v>-176.39259580530396</v>
      </c>
      <c r="M33" s="183">
        <v>-74.664399495278829</v>
      </c>
      <c r="N33" s="183">
        <v>-89.243700490845768</v>
      </c>
    </row>
    <row r="34" spans="1:14" ht="14.25">
      <c r="A34" s="182" t="s">
        <v>212</v>
      </c>
      <c r="B34" s="183">
        <v>-184.9399589072369</v>
      </c>
      <c r="C34" s="183">
        <v>-3122.5299999999997</v>
      </c>
      <c r="D34" s="183">
        <v>-5421.8399999999992</v>
      </c>
      <c r="E34" s="183">
        <v>-9268.24</v>
      </c>
      <c r="F34" s="183">
        <v>-4459.1399999999994</v>
      </c>
      <c r="G34" s="183">
        <v>-5057.6000000000004</v>
      </c>
      <c r="H34" s="183">
        <v>-6025.0794210499998</v>
      </c>
      <c r="I34" s="183">
        <v>-5632.0385000000006</v>
      </c>
      <c r="J34" s="183">
        <v>-5369.5797999999995</v>
      </c>
      <c r="K34" s="183">
        <v>-5268.2610084650005</v>
      </c>
      <c r="L34" s="183">
        <v>-5201.2850740840004</v>
      </c>
      <c r="M34" s="183">
        <v>-8.8148004687336652</v>
      </c>
      <c r="N34" s="183">
        <v>-3248.1666104722617</v>
      </c>
    </row>
    <row r="35" spans="1:14" ht="14.25">
      <c r="A35" s="182" t="s">
        <v>213</v>
      </c>
      <c r="B35" s="183">
        <v>54.430028156152495</v>
      </c>
      <c r="C35" s="183">
        <v>185.84</v>
      </c>
      <c r="D35" s="183">
        <v>215.14</v>
      </c>
      <c r="E35" s="183">
        <v>572.57000000000005</v>
      </c>
      <c r="F35" s="183">
        <v>608.44000000000005</v>
      </c>
      <c r="G35" s="183">
        <v>575.94000000000005</v>
      </c>
      <c r="H35" s="183">
        <v>628.39900000000011</v>
      </c>
      <c r="I35" s="183">
        <v>559.02</v>
      </c>
      <c r="J35" s="183">
        <v>542.39</v>
      </c>
      <c r="K35" s="183">
        <v>543.13000000000011</v>
      </c>
      <c r="L35" s="183">
        <v>403.916</v>
      </c>
      <c r="M35" s="183">
        <v>1070.2949640932466</v>
      </c>
      <c r="N35" s="183">
        <v>2549.0945000000002</v>
      </c>
    </row>
    <row r="36" spans="1:14" ht="14.25">
      <c r="A36" s="182" t="s">
        <v>214</v>
      </c>
      <c r="B36" s="183">
        <v>-239.3699870633894</v>
      </c>
      <c r="C36" s="183">
        <v>-3308.37</v>
      </c>
      <c r="D36" s="183">
        <v>-5636.98</v>
      </c>
      <c r="E36" s="183">
        <v>-9840.81</v>
      </c>
      <c r="F36" s="183">
        <v>-5067.58</v>
      </c>
      <c r="G36" s="183">
        <v>-5633.54</v>
      </c>
      <c r="H36" s="183">
        <v>-6653.4784210500002</v>
      </c>
      <c r="I36" s="183">
        <v>-6191.058500000001</v>
      </c>
      <c r="J36" s="183">
        <v>-5911.9697999999999</v>
      </c>
      <c r="K36" s="183">
        <v>-5811.3910084650006</v>
      </c>
      <c r="L36" s="183">
        <v>-5605.2010740840005</v>
      </c>
      <c r="M36" s="183">
        <v>-1079.1097645619802</v>
      </c>
      <c r="N36" s="183">
        <v>-5797.2611104722619</v>
      </c>
    </row>
    <row r="37" spans="1:14" ht="14.25">
      <c r="A37" s="182" t="s">
        <v>215</v>
      </c>
      <c r="B37" s="183">
        <v>-88.460010653679333</v>
      </c>
      <c r="C37" s="183">
        <v>-243.43</v>
      </c>
      <c r="D37" s="183">
        <v>-558.59</v>
      </c>
      <c r="E37" s="183">
        <v>-933.92</v>
      </c>
      <c r="F37" s="183">
        <v>-734.97</v>
      </c>
      <c r="G37" s="183">
        <v>-764.41</v>
      </c>
      <c r="H37" s="183">
        <v>-1111.0550460500001</v>
      </c>
      <c r="I37" s="183">
        <v>-829.8420000000001</v>
      </c>
      <c r="J37" s="183">
        <v>-690.21955000000003</v>
      </c>
      <c r="K37" s="183">
        <v>-1155.324875</v>
      </c>
      <c r="L37" s="183">
        <v>-1310.6251990839999</v>
      </c>
      <c r="M37" s="183">
        <v>-306.8610625</v>
      </c>
      <c r="N37" s="183">
        <v>-768.72498032250007</v>
      </c>
    </row>
    <row r="38" spans="1:14" ht="14.25">
      <c r="A38" s="182" t="s">
        <v>213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 t="s">
        <v>108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</row>
    <row r="39" spans="1:14" ht="14.25">
      <c r="A39" s="182" t="s">
        <v>214</v>
      </c>
      <c r="B39" s="183">
        <v>-88.460010653679333</v>
      </c>
      <c r="C39" s="183">
        <v>-243.43</v>
      </c>
      <c r="D39" s="183">
        <v>-558.59</v>
      </c>
      <c r="E39" s="183">
        <v>-933.92</v>
      </c>
      <c r="F39" s="183">
        <v>-734.97</v>
      </c>
      <c r="G39" s="183">
        <v>-764.41</v>
      </c>
      <c r="H39" s="183">
        <v>-1111.0550460500001</v>
      </c>
      <c r="I39" s="183">
        <v>-829.8420000000001</v>
      </c>
      <c r="J39" s="183">
        <v>-690.21955000000003</v>
      </c>
      <c r="K39" s="183">
        <v>-1155.324875</v>
      </c>
      <c r="L39" s="183">
        <v>-1310.6251990839999</v>
      </c>
      <c r="M39" s="183">
        <v>-306.8610625</v>
      </c>
      <c r="N39" s="183">
        <v>-768.72498032250007</v>
      </c>
    </row>
    <row r="40" spans="1:14" ht="14.25">
      <c r="A40" s="182" t="s">
        <v>216</v>
      </c>
      <c r="B40" s="183">
        <v>-2.090023590289932</v>
      </c>
      <c r="C40" s="183">
        <v>-2879.1</v>
      </c>
      <c r="D40" s="183">
        <v>-4863.2499999999991</v>
      </c>
      <c r="E40" s="183">
        <v>-8334.32</v>
      </c>
      <c r="F40" s="183">
        <v>-3724.1699999999996</v>
      </c>
      <c r="G40" s="183">
        <v>-4293.1899999999996</v>
      </c>
      <c r="H40" s="183">
        <v>-4914.024375</v>
      </c>
      <c r="I40" s="183">
        <v>-4802.1965</v>
      </c>
      <c r="J40" s="183">
        <v>-4679.3602499999997</v>
      </c>
      <c r="K40" s="183">
        <v>-4112.9361334650002</v>
      </c>
      <c r="L40" s="183">
        <v>-3890.6598750000003</v>
      </c>
      <c r="M40" s="183">
        <v>298.04626203126634</v>
      </c>
      <c r="N40" s="183">
        <v>-2479.4416301497613</v>
      </c>
    </row>
    <row r="41" spans="1:14" ht="14.25">
      <c r="A41" s="182" t="s">
        <v>213</v>
      </c>
      <c r="B41" s="183">
        <v>0</v>
      </c>
      <c r="C41" s="183">
        <v>185.84</v>
      </c>
      <c r="D41" s="183">
        <v>215.14</v>
      </c>
      <c r="E41" s="183">
        <v>572.57000000000005</v>
      </c>
      <c r="F41" s="183">
        <v>608.44000000000005</v>
      </c>
      <c r="G41" s="183">
        <v>575.94000000000005</v>
      </c>
      <c r="H41" s="183">
        <v>628.39900000000011</v>
      </c>
      <c r="I41" s="183">
        <v>559.02</v>
      </c>
      <c r="J41" s="183">
        <v>542.39</v>
      </c>
      <c r="K41" s="183">
        <v>543.13000000000011</v>
      </c>
      <c r="L41" s="183">
        <v>403.916</v>
      </c>
      <c r="M41" s="183">
        <v>1070.2949640932466</v>
      </c>
      <c r="N41" s="183">
        <v>2549.0945000000002</v>
      </c>
    </row>
    <row r="42" spans="1:14" ht="14.25">
      <c r="A42" s="182" t="s">
        <v>214</v>
      </c>
      <c r="B42" s="183">
        <v>-2.090023590289932</v>
      </c>
      <c r="C42" s="183">
        <v>-3064.94</v>
      </c>
      <c r="D42" s="183">
        <v>-5078.3899999999994</v>
      </c>
      <c r="E42" s="183">
        <v>-8906.89</v>
      </c>
      <c r="F42" s="183">
        <v>-4332.6099999999997</v>
      </c>
      <c r="G42" s="183">
        <v>-4869.13</v>
      </c>
      <c r="H42" s="183">
        <v>-5542.4233750000003</v>
      </c>
      <c r="I42" s="183">
        <v>-5361.2165000000005</v>
      </c>
      <c r="J42" s="183">
        <v>-5221.7502500000001</v>
      </c>
      <c r="K42" s="183">
        <v>-4656.0661334650003</v>
      </c>
      <c r="L42" s="183">
        <v>-4294.5758750000005</v>
      </c>
      <c r="M42" s="183">
        <v>-772.24870206198023</v>
      </c>
      <c r="N42" s="183">
        <v>-5028.5361301497614</v>
      </c>
    </row>
    <row r="43" spans="1:14" ht="14.25">
      <c r="A43" s="190" t="s">
        <v>217</v>
      </c>
      <c r="B43" s="183">
        <v>-84.349973365801688</v>
      </c>
      <c r="C43" s="183">
        <v>-1073.0899999999999</v>
      </c>
      <c r="D43" s="183">
        <v>-2545.9899999999998</v>
      </c>
      <c r="E43" s="183">
        <v>-4759.92</v>
      </c>
      <c r="F43" s="183">
        <v>-2192.6999999999998</v>
      </c>
      <c r="G43" s="183">
        <v>-2415.48</v>
      </c>
      <c r="H43" s="183">
        <v>-2694.3101875000002</v>
      </c>
      <c r="I43" s="183">
        <v>-2566.59175</v>
      </c>
      <c r="J43" s="183">
        <v>-2505.879625</v>
      </c>
      <c r="K43" s="183">
        <v>-2238.5971875</v>
      </c>
      <c r="L43" s="183">
        <v>-2247.4909374999997</v>
      </c>
      <c r="M43" s="183">
        <v>-497.47226978788996</v>
      </c>
      <c r="N43" s="183">
        <v>-2295.742208499581</v>
      </c>
    </row>
    <row r="44" spans="1:14" ht="14.25">
      <c r="A44" s="190" t="s">
        <v>218</v>
      </c>
      <c r="B44" s="183">
        <v>0</v>
      </c>
      <c r="C44" s="183">
        <v>0</v>
      </c>
      <c r="D44" s="183">
        <v>0</v>
      </c>
      <c r="E44" s="183">
        <v>0</v>
      </c>
      <c r="F44" s="183">
        <v>0</v>
      </c>
      <c r="G44" s="183" t="s">
        <v>108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</row>
    <row r="45" spans="1:14" ht="14.25">
      <c r="A45" s="190" t="s">
        <v>219</v>
      </c>
      <c r="B45" s="183">
        <v>-84.349973365801688</v>
      </c>
      <c r="C45" s="183">
        <v>-1073.0899999999999</v>
      </c>
      <c r="D45" s="183">
        <v>-2545.9899999999998</v>
      </c>
      <c r="E45" s="183">
        <v>-4759.92</v>
      </c>
      <c r="F45" s="183">
        <v>-2192.6999999999998</v>
      </c>
      <c r="G45" s="183">
        <v>-2415.48</v>
      </c>
      <c r="H45" s="183">
        <v>-2694.3101875000002</v>
      </c>
      <c r="I45" s="183">
        <v>-2566.59175</v>
      </c>
      <c r="J45" s="183">
        <v>-2505.879625</v>
      </c>
      <c r="K45" s="183">
        <v>-2238.5971875</v>
      </c>
      <c r="L45" s="183">
        <v>-2247.4909374999997</v>
      </c>
      <c r="M45" s="183">
        <v>-497.47226978788996</v>
      </c>
      <c r="N45" s="183">
        <v>-2295.742208499581</v>
      </c>
    </row>
    <row r="46" spans="1:14" ht="14.25">
      <c r="A46" s="190" t="s">
        <v>220</v>
      </c>
      <c r="B46" s="183">
        <v>0</v>
      </c>
      <c r="C46" s="183">
        <v>-1003.28</v>
      </c>
      <c r="D46" s="183">
        <v>-1076.71</v>
      </c>
      <c r="E46" s="183">
        <v>-1804.74</v>
      </c>
      <c r="F46" s="183">
        <v>-892.12</v>
      </c>
      <c r="G46" s="183">
        <v>-1008.99</v>
      </c>
      <c r="H46" s="183">
        <v>-1110.9147499999999</v>
      </c>
      <c r="I46" s="183">
        <v>-1042.3710000000001</v>
      </c>
      <c r="J46" s="183">
        <v>-997.74850000000004</v>
      </c>
      <c r="K46" s="183">
        <v>-835.27175000000011</v>
      </c>
      <c r="L46" s="183">
        <v>-746.3537500000001</v>
      </c>
      <c r="M46" s="183">
        <v>-16.997567024090355</v>
      </c>
      <c r="N46" s="183">
        <v>-783.7694473151812</v>
      </c>
    </row>
    <row r="47" spans="1:14" ht="14.25">
      <c r="A47" s="190" t="s">
        <v>218</v>
      </c>
      <c r="B47" s="183">
        <v>0</v>
      </c>
      <c r="C47" s="183">
        <v>0</v>
      </c>
      <c r="D47" s="183">
        <v>0</v>
      </c>
      <c r="E47" s="183">
        <v>0</v>
      </c>
      <c r="F47" s="183">
        <v>0</v>
      </c>
      <c r="G47" s="183" t="s">
        <v>108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</row>
    <row r="48" spans="1:14" ht="14.25">
      <c r="A48" s="190" t="s">
        <v>219</v>
      </c>
      <c r="B48" s="183">
        <v>0</v>
      </c>
      <c r="C48" s="183">
        <v>-1003.28</v>
      </c>
      <c r="D48" s="183">
        <v>-1076.71</v>
      </c>
      <c r="E48" s="183">
        <v>-1804.74</v>
      </c>
      <c r="F48" s="183">
        <v>-892.12</v>
      </c>
      <c r="G48" s="183">
        <v>-1008.99</v>
      </c>
      <c r="H48" s="183">
        <v>-1110.9147499999999</v>
      </c>
      <c r="I48" s="183">
        <v>-1042.3710000000001</v>
      </c>
      <c r="J48" s="183">
        <v>-997.74850000000004</v>
      </c>
      <c r="K48" s="183">
        <v>-835.27175000000011</v>
      </c>
      <c r="L48" s="183">
        <v>-746.3537500000001</v>
      </c>
      <c r="M48" s="183">
        <v>-16.997567024090355</v>
      </c>
      <c r="N48" s="183">
        <v>-783.7694473151812</v>
      </c>
    </row>
    <row r="49" spans="1:14" ht="14.25">
      <c r="A49" s="190" t="s">
        <v>221</v>
      </c>
      <c r="B49" s="183">
        <v>-10.039951297465949</v>
      </c>
      <c r="C49" s="183">
        <v>-802.73</v>
      </c>
      <c r="D49" s="183">
        <v>-1240.5500000000002</v>
      </c>
      <c r="E49" s="183">
        <v>-1769.6599999999999</v>
      </c>
      <c r="F49" s="183">
        <v>-639.34999999999991</v>
      </c>
      <c r="G49" s="183">
        <v>-868.72</v>
      </c>
      <c r="H49" s="183">
        <v>-1108.7994374999998</v>
      </c>
      <c r="I49" s="183">
        <v>-1193.2337499999999</v>
      </c>
      <c r="J49" s="183">
        <v>-1175.732125</v>
      </c>
      <c r="K49" s="183">
        <v>-1039.0671959649999</v>
      </c>
      <c r="L49" s="183">
        <v>-896.81518750000009</v>
      </c>
      <c r="M49" s="183">
        <v>812.5160988432466</v>
      </c>
      <c r="N49" s="183">
        <v>600.07002566500023</v>
      </c>
    </row>
    <row r="50" spans="1:14" ht="14.25">
      <c r="A50" s="190" t="s">
        <v>218</v>
      </c>
      <c r="B50" s="183">
        <v>54.430028156152495</v>
      </c>
      <c r="C50" s="183">
        <v>185.84</v>
      </c>
      <c r="D50" s="183">
        <v>215.14</v>
      </c>
      <c r="E50" s="183">
        <v>572.57000000000005</v>
      </c>
      <c r="F50" s="183">
        <v>608.44000000000005</v>
      </c>
      <c r="G50" s="183">
        <v>575.94000000000005</v>
      </c>
      <c r="H50" s="183">
        <v>628.39900000000011</v>
      </c>
      <c r="I50" s="183">
        <v>559.02</v>
      </c>
      <c r="J50" s="183">
        <v>542.39</v>
      </c>
      <c r="K50" s="183">
        <v>543.13000000000011</v>
      </c>
      <c r="L50" s="183">
        <v>403.916</v>
      </c>
      <c r="M50" s="183">
        <v>1070.2949640932466</v>
      </c>
      <c r="N50" s="183">
        <v>2549.0945000000002</v>
      </c>
    </row>
    <row r="51" spans="1:14" ht="14.25">
      <c r="A51" s="190" t="s">
        <v>219</v>
      </c>
      <c r="B51" s="183">
        <v>-64.46997945361845</v>
      </c>
      <c r="C51" s="183">
        <v>-988.57</v>
      </c>
      <c r="D51" s="183">
        <v>-1455.69</v>
      </c>
      <c r="E51" s="183">
        <v>-2342.23</v>
      </c>
      <c r="F51" s="183">
        <v>-1247.79</v>
      </c>
      <c r="G51" s="183">
        <v>-1444.66</v>
      </c>
      <c r="H51" s="183">
        <v>-1737.1984375</v>
      </c>
      <c r="I51" s="183">
        <v>-1752.2537499999999</v>
      </c>
      <c r="J51" s="183">
        <v>-1718.1221249999999</v>
      </c>
      <c r="K51" s="183">
        <v>-1582.197195965</v>
      </c>
      <c r="L51" s="183">
        <v>-1300.7311875</v>
      </c>
      <c r="M51" s="183">
        <v>-257.77886524999997</v>
      </c>
      <c r="N51" s="183">
        <v>-1949.0244743349999</v>
      </c>
    </row>
    <row r="52" spans="1:14" ht="14.25">
      <c r="A52" s="182" t="s">
        <v>222</v>
      </c>
      <c r="B52" s="183">
        <v>-3.5500342439692565</v>
      </c>
      <c r="C52" s="183">
        <v>-276.45999999999998</v>
      </c>
      <c r="D52" s="183">
        <v>-206.89</v>
      </c>
      <c r="E52" s="183">
        <v>-1019.9981246344109</v>
      </c>
      <c r="F52" s="183">
        <v>-395.2338254837195</v>
      </c>
      <c r="G52" s="183">
        <v>-506.53</v>
      </c>
      <c r="H52" s="183">
        <v>-707.637355422832</v>
      </c>
      <c r="I52" s="183">
        <v>-731.64512903338436</v>
      </c>
      <c r="J52" s="183">
        <v>-218.62460786363295</v>
      </c>
      <c r="K52" s="183">
        <v>-312.91290039520345</v>
      </c>
      <c r="L52" s="183">
        <v>-289.27517267958916</v>
      </c>
      <c r="M52" s="183">
        <v>-614.78255552897281</v>
      </c>
      <c r="N52" s="183">
        <v>-743.71047952980302</v>
      </c>
    </row>
    <row r="53" spans="1:14" ht="14.25">
      <c r="A53" s="182" t="s">
        <v>223</v>
      </c>
      <c r="B53" s="183">
        <v>0.56997184384750021</v>
      </c>
      <c r="C53" s="183">
        <v>0.68</v>
      </c>
      <c r="D53" s="183">
        <v>4.58</v>
      </c>
      <c r="E53" s="183">
        <v>0.37230000000000002</v>
      </c>
      <c r="F53" s="183">
        <v>0.76650000000000007</v>
      </c>
      <c r="G53" s="183">
        <v>1.02</v>
      </c>
      <c r="H53" s="183">
        <v>1.6582499999999996</v>
      </c>
      <c r="I53" s="183">
        <v>1.7802016965</v>
      </c>
      <c r="J53" s="183">
        <v>4.1167499999999997</v>
      </c>
      <c r="K53" s="183">
        <v>22.153949999999998</v>
      </c>
      <c r="L53" s="183">
        <v>43.109999999999992</v>
      </c>
      <c r="M53" s="183">
        <v>79.616495071679225</v>
      </c>
      <c r="N53" s="183">
        <v>70.071378020839305</v>
      </c>
    </row>
    <row r="54" spans="1:14" ht="14.25">
      <c r="A54" s="182" t="s">
        <v>224</v>
      </c>
      <c r="B54" s="183">
        <v>-4.1200060878167566</v>
      </c>
      <c r="C54" s="183">
        <v>-277.14</v>
      </c>
      <c r="D54" s="183">
        <v>-211.47</v>
      </c>
      <c r="E54" s="183">
        <v>-1020.3704246344109</v>
      </c>
      <c r="F54" s="183">
        <v>-396.00032548371951</v>
      </c>
      <c r="G54" s="183">
        <v>-507.55</v>
      </c>
      <c r="H54" s="183">
        <v>-709.29560542283195</v>
      </c>
      <c r="I54" s="183">
        <v>-733.42533072988431</v>
      </c>
      <c r="J54" s="183">
        <v>-222.74135786363294</v>
      </c>
      <c r="K54" s="183">
        <v>-335.06685039520346</v>
      </c>
      <c r="L54" s="183">
        <v>-332.38517267958918</v>
      </c>
      <c r="M54" s="183">
        <v>-694.399050600652</v>
      </c>
      <c r="N54" s="183">
        <v>-813.78185755064237</v>
      </c>
    </row>
    <row r="55" spans="1:14" ht="14.25">
      <c r="A55" s="182" t="s">
        <v>225</v>
      </c>
      <c r="B55" s="183">
        <v>-138.65900616391448</v>
      </c>
      <c r="C55" s="183">
        <v>-163.12823999999995</v>
      </c>
      <c r="D55" s="183">
        <v>-185.37299999999993</v>
      </c>
      <c r="E55" s="183">
        <v>-205.96999999999991</v>
      </c>
      <c r="F55" s="183">
        <v>-309.95544097999999</v>
      </c>
      <c r="G55" s="183">
        <v>-239.95</v>
      </c>
      <c r="H55" s="183">
        <v>-180.93999999999997</v>
      </c>
      <c r="I55" s="183">
        <v>-362.25</v>
      </c>
      <c r="J55" s="183">
        <v>-520.39127593000001</v>
      </c>
      <c r="K55" s="183">
        <v>-820.19100000000014</v>
      </c>
      <c r="L55" s="183">
        <v>-640.35200000000009</v>
      </c>
      <c r="M55" s="183">
        <v>-79.631622239780427</v>
      </c>
      <c r="N55" s="183">
        <v>72.001667110330715</v>
      </c>
    </row>
    <row r="56" spans="1:14" ht="14.25">
      <c r="A56" s="182" t="s">
        <v>223</v>
      </c>
      <c r="B56" s="183">
        <v>20.196027699566244</v>
      </c>
      <c r="C56" s="183">
        <v>23.76</v>
      </c>
      <c r="D56" s="183">
        <v>27</v>
      </c>
      <c r="E56" s="183">
        <v>30</v>
      </c>
      <c r="F56" s="183">
        <v>37</v>
      </c>
      <c r="G56" s="183">
        <v>48</v>
      </c>
      <c r="H56" s="183">
        <v>50.400000000000006</v>
      </c>
      <c r="I56" s="183">
        <v>50.93</v>
      </c>
      <c r="J56" s="183">
        <v>52.08</v>
      </c>
      <c r="K56" s="183">
        <v>53.64</v>
      </c>
      <c r="L56" s="183">
        <v>77.184000000000012</v>
      </c>
      <c r="M56" s="183">
        <v>117.65217134295798</v>
      </c>
      <c r="N56" s="183">
        <v>290.04540443907325</v>
      </c>
    </row>
    <row r="57" spans="1:14" ht="14.25">
      <c r="A57" s="182" t="s">
        <v>224</v>
      </c>
      <c r="B57" s="183">
        <v>-158.85503386348071</v>
      </c>
      <c r="C57" s="183">
        <v>-186.88823999999994</v>
      </c>
      <c r="D57" s="183">
        <v>-212.37299999999993</v>
      </c>
      <c r="E57" s="183">
        <v>-235.96999999999991</v>
      </c>
      <c r="F57" s="183">
        <v>-346.95544097999999</v>
      </c>
      <c r="G57" s="183">
        <v>-287.95</v>
      </c>
      <c r="H57" s="183">
        <v>-231.33999999999997</v>
      </c>
      <c r="I57" s="183">
        <v>-413.18</v>
      </c>
      <c r="J57" s="183">
        <v>-572.47127593000005</v>
      </c>
      <c r="K57" s="183">
        <v>-873.83100000000013</v>
      </c>
      <c r="L57" s="183">
        <v>-717.53600000000006</v>
      </c>
      <c r="M57" s="183">
        <v>-197.28379358273841</v>
      </c>
      <c r="N57" s="183">
        <v>-218.04373732874254</v>
      </c>
    </row>
    <row r="58" spans="1:14" ht="14.25">
      <c r="A58" s="182" t="s">
        <v>226</v>
      </c>
      <c r="B58" s="183">
        <v>-45.460543337645539</v>
      </c>
      <c r="C58" s="183">
        <v>-53.482968</v>
      </c>
      <c r="D58" s="183">
        <v>-60.7761</v>
      </c>
      <c r="E58" s="183">
        <v>-67.528999999999996</v>
      </c>
      <c r="F58" s="183">
        <v>-43.905706210000005</v>
      </c>
      <c r="G58" s="183">
        <v>-130.51</v>
      </c>
      <c r="H58" s="183">
        <v>-89.429999999999993</v>
      </c>
      <c r="I58" s="183">
        <v>-111.98</v>
      </c>
      <c r="J58" s="183">
        <v>-87.307000000000002</v>
      </c>
      <c r="K58" s="183">
        <v>-70</v>
      </c>
      <c r="L58" s="183">
        <v>-51.5</v>
      </c>
      <c r="M58" s="183">
        <v>-0.26419999999999999</v>
      </c>
      <c r="N58" s="183">
        <v>-1.1179999999999999</v>
      </c>
    </row>
    <row r="59" spans="1:14" ht="14.25">
      <c r="A59" s="182" t="s">
        <v>223</v>
      </c>
      <c r="B59" s="183">
        <v>0</v>
      </c>
      <c r="C59" s="183">
        <v>0</v>
      </c>
      <c r="D59" s="183">
        <v>0</v>
      </c>
      <c r="E59" s="183">
        <v>0</v>
      </c>
      <c r="F59" s="183">
        <v>0</v>
      </c>
      <c r="G59" s="183" t="s">
        <v>108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</row>
    <row r="60" spans="1:14" ht="14.25">
      <c r="A60" s="182" t="s">
        <v>227</v>
      </c>
      <c r="B60" s="183">
        <v>-45.460543337645539</v>
      </c>
      <c r="C60" s="183">
        <v>-53.482968</v>
      </c>
      <c r="D60" s="183">
        <v>-60.7761</v>
      </c>
      <c r="E60" s="183">
        <v>-67.528999999999996</v>
      </c>
      <c r="F60" s="183">
        <v>-43.905706210000005</v>
      </c>
      <c r="G60" s="183">
        <v>-130.51</v>
      </c>
      <c r="H60" s="183">
        <v>-89.429999999999993</v>
      </c>
      <c r="I60" s="183">
        <v>-111.98</v>
      </c>
      <c r="J60" s="183">
        <v>-87.307000000000002</v>
      </c>
      <c r="K60" s="183">
        <v>-70</v>
      </c>
      <c r="L60" s="183">
        <v>-51.5</v>
      </c>
      <c r="M60" s="183">
        <v>-0.26419999999999999</v>
      </c>
      <c r="N60" s="183">
        <v>-1.1179999999999999</v>
      </c>
    </row>
    <row r="61" spans="1:14" ht="14.25">
      <c r="A61" s="182" t="s">
        <v>228</v>
      </c>
      <c r="B61" s="183">
        <v>-14.665017882961722</v>
      </c>
      <c r="C61" s="183">
        <v>-18.850000000000001</v>
      </c>
      <c r="D61" s="183">
        <v>4.66</v>
      </c>
      <c r="E61" s="183">
        <v>-17</v>
      </c>
      <c r="F61" s="183">
        <v>-41.83</v>
      </c>
      <c r="G61" s="183">
        <v>-20.14</v>
      </c>
      <c r="H61" s="183">
        <v>-304.24490000000003</v>
      </c>
      <c r="I61" s="183">
        <v>-422.66479999999996</v>
      </c>
      <c r="J61" s="183">
        <v>-726.17219999999998</v>
      </c>
      <c r="K61" s="183">
        <v>-1227.1582642312001</v>
      </c>
      <c r="L61" s="183">
        <v>-865.53029007086275</v>
      </c>
      <c r="M61" s="183">
        <v>-120.13521058818367</v>
      </c>
      <c r="N61" s="183">
        <v>-247.59654209496375</v>
      </c>
    </row>
    <row r="62" spans="1:14" ht="14.25">
      <c r="A62" s="182" t="s">
        <v>229</v>
      </c>
      <c r="B62" s="183">
        <v>10.935012556122061</v>
      </c>
      <c r="C62" s="183">
        <v>12.15</v>
      </c>
      <c r="D62" s="183">
        <v>13.5</v>
      </c>
      <c r="E62" s="183">
        <v>15</v>
      </c>
      <c r="F62" s="183">
        <v>8.17</v>
      </c>
      <c r="G62" s="183">
        <v>13.99</v>
      </c>
      <c r="H62" s="183">
        <v>16.113100000000003</v>
      </c>
      <c r="I62" s="183">
        <v>11.341200000000001</v>
      </c>
      <c r="J62" s="183">
        <v>22.193800000000003</v>
      </c>
      <c r="K62" s="183">
        <v>14.143355768799999</v>
      </c>
      <c r="L62" s="183">
        <v>253.55970992913711</v>
      </c>
      <c r="M62" s="183">
        <v>248.09203985704016</v>
      </c>
      <c r="N62" s="183">
        <v>290.93472715201767</v>
      </c>
    </row>
    <row r="63" spans="1:14" ht="14.25">
      <c r="A63" s="182" t="s">
        <v>227</v>
      </c>
      <c r="B63" s="183">
        <v>-25.600030439083785</v>
      </c>
      <c r="C63" s="183">
        <v>-31</v>
      </c>
      <c r="D63" s="183">
        <v>-8.84</v>
      </c>
      <c r="E63" s="183">
        <v>-32</v>
      </c>
      <c r="F63" s="183">
        <v>-50</v>
      </c>
      <c r="G63" s="183">
        <v>-34.130000000000003</v>
      </c>
      <c r="H63" s="183">
        <v>-320.35800000000006</v>
      </c>
      <c r="I63" s="183">
        <v>-434.00599999999997</v>
      </c>
      <c r="J63" s="183">
        <v>-748.36599999999999</v>
      </c>
      <c r="K63" s="183">
        <v>-1241.30162</v>
      </c>
      <c r="L63" s="183">
        <v>-1119.0899999999999</v>
      </c>
      <c r="M63" s="183">
        <v>-368.22725044522383</v>
      </c>
      <c r="N63" s="183">
        <v>-538.53126924698142</v>
      </c>
    </row>
    <row r="64" spans="1:14" ht="14.25">
      <c r="A64" s="182" t="s">
        <v>230</v>
      </c>
      <c r="B64" s="183">
        <v>-150.51206148694925</v>
      </c>
      <c r="C64" s="183">
        <v>-177.07298400000002</v>
      </c>
      <c r="D64" s="183">
        <v>-201.21930000000003</v>
      </c>
      <c r="E64" s="183">
        <v>-223.57700000000003</v>
      </c>
      <c r="F64" s="183">
        <v>-188.20364366999999</v>
      </c>
      <c r="G64" s="183">
        <v>-125.23</v>
      </c>
      <c r="H64" s="183">
        <v>-166.28</v>
      </c>
      <c r="I64" s="183">
        <v>-177.27499999999998</v>
      </c>
      <c r="J64" s="183">
        <v>-315.62</v>
      </c>
      <c r="K64" s="183">
        <v>-698.76700000000005</v>
      </c>
      <c r="L64" s="183">
        <v>-338.41300000000001</v>
      </c>
      <c r="M64" s="183">
        <v>-148.71939151000001</v>
      </c>
      <c r="N64" s="183">
        <v>-222.28214800000001</v>
      </c>
    </row>
    <row r="65" spans="1:14" ht="14.25">
      <c r="A65" s="182" t="s">
        <v>231</v>
      </c>
      <c r="B65" s="183">
        <v>0</v>
      </c>
      <c r="C65" s="183">
        <v>0</v>
      </c>
      <c r="D65" s="183">
        <v>0</v>
      </c>
      <c r="E65" s="183">
        <v>0</v>
      </c>
      <c r="F65" s="183">
        <v>0</v>
      </c>
      <c r="G65" s="183" t="s">
        <v>108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</row>
    <row r="66" spans="1:14" ht="14.25">
      <c r="A66" s="182" t="s">
        <v>232</v>
      </c>
      <c r="B66" s="183">
        <v>-150.51206148694925</v>
      </c>
      <c r="C66" s="183">
        <v>-177.07298400000002</v>
      </c>
      <c r="D66" s="183">
        <v>-201.21930000000003</v>
      </c>
      <c r="E66" s="183">
        <v>-223.57700000000003</v>
      </c>
      <c r="F66" s="183">
        <v>-188.20364366999999</v>
      </c>
      <c r="G66" s="183">
        <v>-125.23</v>
      </c>
      <c r="H66" s="183">
        <v>-166.28</v>
      </c>
      <c r="I66" s="183">
        <v>-177.27499999999998</v>
      </c>
      <c r="J66" s="183">
        <v>-315.62</v>
      </c>
      <c r="K66" s="183">
        <v>-698.76700000000005</v>
      </c>
      <c r="L66" s="183">
        <v>-338.41300000000001</v>
      </c>
      <c r="M66" s="183">
        <v>-148.71939151000001</v>
      </c>
      <c r="N66" s="183">
        <v>-222.28214800000001</v>
      </c>
    </row>
    <row r="67" spans="1:14" ht="14.25">
      <c r="A67" s="191" t="s">
        <v>233</v>
      </c>
      <c r="B67" s="183">
        <v>-67.430028156152503</v>
      </c>
      <c r="C67" s="183">
        <v>-85.03</v>
      </c>
      <c r="D67" s="183">
        <v>-174.14</v>
      </c>
      <c r="E67" s="183">
        <v>-191.55000000000004</v>
      </c>
      <c r="F67" s="183">
        <v>-210.72</v>
      </c>
      <c r="G67" s="183">
        <v>-226.09</v>
      </c>
      <c r="H67" s="183">
        <v>-214.98</v>
      </c>
      <c r="I67" s="183">
        <v>-252.83999999999995</v>
      </c>
      <c r="J67" s="183">
        <v>-260.70000000000005</v>
      </c>
      <c r="K67" s="183">
        <v>-252.83999999999995</v>
      </c>
      <c r="L67" s="183">
        <v>-252.83999999999995</v>
      </c>
      <c r="M67" s="183">
        <v>-252.83999999999995</v>
      </c>
      <c r="N67" s="183">
        <v>-252.83999999999995</v>
      </c>
    </row>
    <row r="68" spans="1:14" ht="14.25">
      <c r="A68" s="182" t="s">
        <v>231</v>
      </c>
      <c r="B68" s="183">
        <v>0</v>
      </c>
      <c r="C68" s="183">
        <v>0</v>
      </c>
      <c r="D68" s="183">
        <v>0</v>
      </c>
      <c r="E68" s="183">
        <v>0</v>
      </c>
      <c r="F68" s="183">
        <v>0</v>
      </c>
      <c r="G68" s="183" t="s">
        <v>108</v>
      </c>
      <c r="H68" s="183">
        <v>0</v>
      </c>
      <c r="I68" s="183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0</v>
      </c>
    </row>
    <row r="69" spans="1:14" ht="14.25">
      <c r="A69" s="182" t="s">
        <v>232</v>
      </c>
      <c r="B69" s="183">
        <v>-67.430028156152503</v>
      </c>
      <c r="C69" s="183">
        <v>-85.03</v>
      </c>
      <c r="D69" s="183">
        <v>-174.14</v>
      </c>
      <c r="E69" s="183">
        <v>-191.55000000000004</v>
      </c>
      <c r="F69" s="183">
        <v>-210.72</v>
      </c>
      <c r="G69" s="183">
        <v>-226.09</v>
      </c>
      <c r="H69" s="183">
        <v>-214.98</v>
      </c>
      <c r="I69" s="183">
        <v>-252.83999999999995</v>
      </c>
      <c r="J69" s="183">
        <v>-260.70000000000005</v>
      </c>
      <c r="K69" s="183">
        <v>-252.83999999999995</v>
      </c>
      <c r="L69" s="183">
        <v>-252.83999999999995</v>
      </c>
      <c r="M69" s="183">
        <v>-252.83999999999995</v>
      </c>
      <c r="N69" s="183">
        <v>-252.83999999999995</v>
      </c>
    </row>
    <row r="70" spans="1:14" ht="14.25">
      <c r="A70" s="182" t="s">
        <v>234</v>
      </c>
      <c r="B70" s="183">
        <v>-2877.8749714633591</v>
      </c>
      <c r="C70" s="183">
        <v>-4766.71</v>
      </c>
      <c r="D70" s="183">
        <v>-4145.13</v>
      </c>
      <c r="E70" s="183">
        <v>-4184.58</v>
      </c>
      <c r="F70" s="183">
        <v>-4181.8448683500001</v>
      </c>
      <c r="G70" s="183">
        <v>-4496.03</v>
      </c>
      <c r="H70" s="183">
        <v>-6034.8456342500012</v>
      </c>
      <c r="I70" s="183">
        <v>-4371.0213063722204</v>
      </c>
      <c r="J70" s="183">
        <v>-3315.7612479999998</v>
      </c>
      <c r="K70" s="183">
        <v>-4723.9527263999998</v>
      </c>
      <c r="L70" s="183">
        <v>-1871.7036071760001</v>
      </c>
      <c r="M70" s="183">
        <v>-2595.4704844146599</v>
      </c>
      <c r="N70" s="183">
        <v>-5354.8072278600002</v>
      </c>
    </row>
    <row r="71" spans="1:14" ht="14.25">
      <c r="A71" s="182" t="s">
        <v>235</v>
      </c>
      <c r="B71" s="183">
        <v>9.0250361464119937</v>
      </c>
      <c r="C71" s="183">
        <v>9.5</v>
      </c>
      <c r="D71" s="183">
        <v>10</v>
      </c>
      <c r="E71" s="183">
        <v>10.5</v>
      </c>
      <c r="F71" s="183">
        <v>14.38</v>
      </c>
      <c r="G71" s="183">
        <v>18.45</v>
      </c>
      <c r="H71" s="183">
        <v>36.030840000000005</v>
      </c>
      <c r="I71" s="183">
        <v>55.363693627780009</v>
      </c>
      <c r="J71" s="183">
        <v>203.089752</v>
      </c>
      <c r="K71" s="183">
        <v>99.996760000000009</v>
      </c>
      <c r="L71" s="183">
        <v>87.529930000000007</v>
      </c>
      <c r="M71" s="183">
        <v>64.681899865339986</v>
      </c>
      <c r="N71" s="183">
        <v>48.274684154999996</v>
      </c>
    </row>
    <row r="72" spans="1:14" ht="14.25">
      <c r="A72" s="182" t="s">
        <v>236</v>
      </c>
      <c r="B72" s="183">
        <v>-2886.9000076097709</v>
      </c>
      <c r="C72" s="183">
        <v>-4776.21</v>
      </c>
      <c r="D72" s="183">
        <v>-4155.13</v>
      </c>
      <c r="E72" s="183">
        <v>-4195.08</v>
      </c>
      <c r="F72" s="183">
        <v>-4196.2248683500002</v>
      </c>
      <c r="G72" s="183">
        <v>-4514.4799999999996</v>
      </c>
      <c r="H72" s="183">
        <v>-6070.8764742500016</v>
      </c>
      <c r="I72" s="183">
        <v>-4426.3850000000002</v>
      </c>
      <c r="J72" s="183">
        <v>-3518.8509999999997</v>
      </c>
      <c r="K72" s="183">
        <v>-4823.9494863999998</v>
      </c>
      <c r="L72" s="183">
        <v>-1959.233537176</v>
      </c>
      <c r="M72" s="183">
        <v>-2660.1523842799998</v>
      </c>
      <c r="N72" s="183">
        <v>-5403.0819120149999</v>
      </c>
    </row>
    <row r="73" spans="1:14" ht="14.25">
      <c r="A73" s="190" t="s">
        <v>237</v>
      </c>
      <c r="B73" s="183">
        <v>-28.750019024427367</v>
      </c>
      <c r="C73" s="183">
        <v>-977.44</v>
      </c>
      <c r="D73" s="183">
        <v>-824.58</v>
      </c>
      <c r="E73" s="183">
        <v>-1008.81</v>
      </c>
      <c r="F73" s="183">
        <v>-1197.8248683499999</v>
      </c>
      <c r="G73" s="183">
        <v>-1123.3900000000001</v>
      </c>
      <c r="H73" s="183">
        <v>-1884.3712000000003</v>
      </c>
      <c r="I73" s="183">
        <v>-1487.0178000000001</v>
      </c>
      <c r="J73" s="183">
        <v>-1099.9481999999998</v>
      </c>
      <c r="K73" s="183">
        <v>-1123.1486</v>
      </c>
      <c r="L73" s="183">
        <v>-576.32128523680001</v>
      </c>
      <c r="M73" s="183">
        <v>-849.31</v>
      </c>
      <c r="N73" s="183">
        <v>-713.15671017700004</v>
      </c>
    </row>
    <row r="74" spans="1:14" ht="14.25">
      <c r="A74" s="190" t="s">
        <v>207</v>
      </c>
      <c r="B74" s="183">
        <v>0</v>
      </c>
      <c r="C74" s="183">
        <v>0</v>
      </c>
      <c r="D74" s="183">
        <v>0</v>
      </c>
      <c r="E74" s="183">
        <v>0</v>
      </c>
      <c r="F74" s="183">
        <v>0</v>
      </c>
      <c r="G74" s="183" t="s">
        <v>108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</row>
    <row r="75" spans="1:14" ht="14.25">
      <c r="A75" s="190" t="s">
        <v>208</v>
      </c>
      <c r="B75" s="183">
        <v>-28.750019024427367</v>
      </c>
      <c r="C75" s="183">
        <v>-977.44</v>
      </c>
      <c r="D75" s="183">
        <v>-824.58</v>
      </c>
      <c r="E75" s="183">
        <v>-1008.81</v>
      </c>
      <c r="F75" s="183">
        <v>-1197.8248683499999</v>
      </c>
      <c r="G75" s="183">
        <v>-1123.3900000000001</v>
      </c>
      <c r="H75" s="183">
        <v>-1884.3712000000003</v>
      </c>
      <c r="I75" s="183">
        <v>-1487.0178000000001</v>
      </c>
      <c r="J75" s="183">
        <v>-1099.9481999999998</v>
      </c>
      <c r="K75" s="183">
        <v>-1123.1486</v>
      </c>
      <c r="L75" s="183">
        <v>-576.32128523680001</v>
      </c>
      <c r="M75" s="183">
        <v>-849.31</v>
      </c>
      <c r="N75" s="183">
        <v>-713.15671017700004</v>
      </c>
    </row>
    <row r="76" spans="1:14" ht="14.25">
      <c r="A76" s="190" t="s">
        <v>238</v>
      </c>
      <c r="B76" s="183">
        <v>-2849.1249524389318</v>
      </c>
      <c r="C76" s="183">
        <v>-3789.27</v>
      </c>
      <c r="D76" s="183">
        <v>-3320.55</v>
      </c>
      <c r="E76" s="183">
        <v>-3175.77</v>
      </c>
      <c r="F76" s="183">
        <v>-2984.02</v>
      </c>
      <c r="G76" s="183">
        <v>-3372.64</v>
      </c>
      <c r="H76" s="183">
        <v>-4150.4744342500007</v>
      </c>
      <c r="I76" s="183">
        <v>-2884.0035063722207</v>
      </c>
      <c r="J76" s="183">
        <v>-2215.813048</v>
      </c>
      <c r="K76" s="183">
        <v>-3600.8041263999999</v>
      </c>
      <c r="L76" s="183">
        <v>-1295.3823219392002</v>
      </c>
      <c r="M76" s="183">
        <v>-1746.16048441466</v>
      </c>
      <c r="N76" s="183">
        <v>-4641.6505176830005</v>
      </c>
    </row>
    <row r="77" spans="1:14" ht="14.25">
      <c r="A77" s="190" t="s">
        <v>207</v>
      </c>
      <c r="B77" s="183">
        <v>9.0250361464119937</v>
      </c>
      <c r="C77" s="183">
        <v>9.5</v>
      </c>
      <c r="D77" s="183">
        <v>10</v>
      </c>
      <c r="E77" s="183">
        <v>10.5</v>
      </c>
      <c r="F77" s="183">
        <v>14.38</v>
      </c>
      <c r="G77" s="183">
        <v>18.45</v>
      </c>
      <c r="H77" s="183">
        <v>36.030840000000005</v>
      </c>
      <c r="I77" s="183">
        <v>55.363693627780009</v>
      </c>
      <c r="J77" s="183">
        <v>203.089752</v>
      </c>
      <c r="K77" s="183">
        <v>99.996760000000009</v>
      </c>
      <c r="L77" s="183">
        <v>87.529930000000007</v>
      </c>
      <c r="M77" s="183">
        <v>64.681899865339986</v>
      </c>
      <c r="N77" s="183">
        <v>48.274684154999996</v>
      </c>
    </row>
    <row r="78" spans="1:14" ht="14.25">
      <c r="A78" s="190" t="s">
        <v>208</v>
      </c>
      <c r="B78" s="183">
        <v>-2858.1499885853436</v>
      </c>
      <c r="C78" s="183">
        <v>-3798.77</v>
      </c>
      <c r="D78" s="183">
        <v>-3330.55</v>
      </c>
      <c r="E78" s="183">
        <v>-3186.27</v>
      </c>
      <c r="F78" s="183">
        <v>-2998.4</v>
      </c>
      <c r="G78" s="183">
        <v>-3391.09</v>
      </c>
      <c r="H78" s="183">
        <v>-4186.5052742500011</v>
      </c>
      <c r="I78" s="183">
        <v>-2939.3672000000006</v>
      </c>
      <c r="J78" s="183">
        <v>-2418.9027999999998</v>
      </c>
      <c r="K78" s="183">
        <v>-3700.8008863999999</v>
      </c>
      <c r="L78" s="183">
        <v>-1382.9122519392001</v>
      </c>
      <c r="M78" s="183">
        <v>-1810.84238428</v>
      </c>
      <c r="N78" s="183">
        <v>-4689.9252018380002</v>
      </c>
    </row>
    <row r="79" spans="1:14" ht="14.25">
      <c r="A79" s="182" t="s">
        <v>239</v>
      </c>
      <c r="B79" s="183">
        <v>-0.29350886538315196</v>
      </c>
      <c r="C79" s="183">
        <v>-0.34531199999999995</v>
      </c>
      <c r="D79" s="183">
        <v>-0.39239999999999997</v>
      </c>
      <c r="E79" s="183">
        <v>-0.43599999999999994</v>
      </c>
      <c r="F79" s="183">
        <v>-11.48</v>
      </c>
      <c r="G79" s="183">
        <v>-53.08</v>
      </c>
      <c r="H79" s="183">
        <v>-79.740000000000009</v>
      </c>
      <c r="I79" s="183">
        <v>-74.066999999999993</v>
      </c>
      <c r="J79" s="183">
        <v>-20.721</v>
      </c>
      <c r="K79" s="183">
        <v>-301.51100000000002</v>
      </c>
      <c r="L79" s="183">
        <v>-160.74600000000001</v>
      </c>
      <c r="M79" s="183">
        <v>-15.903</v>
      </c>
      <c r="N79" s="183">
        <v>-109.30599999999998</v>
      </c>
    </row>
    <row r="80" spans="1:14" ht="14.25">
      <c r="A80" s="182" t="s">
        <v>192</v>
      </c>
      <c r="B80" s="183">
        <v>0</v>
      </c>
      <c r="C80" s="183">
        <v>0</v>
      </c>
      <c r="D80" s="183">
        <v>0</v>
      </c>
      <c r="E80" s="183">
        <v>0</v>
      </c>
      <c r="F80" s="183">
        <v>0</v>
      </c>
      <c r="G80" s="183" t="s">
        <v>108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</row>
    <row r="81" spans="1:14" ht="14.25">
      <c r="A81" s="182" t="s">
        <v>193</v>
      </c>
      <c r="B81" s="183">
        <v>-0.29350886538315196</v>
      </c>
      <c r="C81" s="183">
        <v>-0.34531199999999995</v>
      </c>
      <c r="D81" s="183">
        <v>-0.39239999999999997</v>
      </c>
      <c r="E81" s="183">
        <v>-0.43599999999999994</v>
      </c>
      <c r="F81" s="183">
        <v>-11.48</v>
      </c>
      <c r="G81" s="183">
        <v>-53.08</v>
      </c>
      <c r="H81" s="183">
        <v>-79.740000000000009</v>
      </c>
      <c r="I81" s="183">
        <v>-74.066999999999993</v>
      </c>
      <c r="J81" s="183">
        <v>-20.721</v>
      </c>
      <c r="K81" s="183">
        <v>-301.51100000000002</v>
      </c>
      <c r="L81" s="183">
        <v>-160.74600000000001</v>
      </c>
      <c r="M81" s="183">
        <v>-15.903</v>
      </c>
      <c r="N81" s="183">
        <v>-109.30599999999998</v>
      </c>
    </row>
    <row r="82" spans="1:14" ht="14.25">
      <c r="A82" s="182" t="s">
        <v>240</v>
      </c>
      <c r="B82" s="183">
        <v>119.81995281942015</v>
      </c>
      <c r="C82" s="183">
        <v>-1580.88</v>
      </c>
      <c r="D82" s="183">
        <v>-2467.8399999999997</v>
      </c>
      <c r="E82" s="183">
        <v>-1378.5603200000005</v>
      </c>
      <c r="F82" s="183">
        <v>-1770.5542833333329</v>
      </c>
      <c r="G82" s="183">
        <v>-1015.45</v>
      </c>
      <c r="H82" s="183">
        <v>-1036.7279075370839</v>
      </c>
      <c r="I82" s="183">
        <v>-1205.7496500000002</v>
      </c>
      <c r="J82" s="183">
        <v>-1254.6487500000001</v>
      </c>
      <c r="K82" s="183">
        <v>-1182.3096565537503</v>
      </c>
      <c r="L82" s="183">
        <v>-839.86650549793103</v>
      </c>
      <c r="M82" s="183">
        <v>85.436435538218007</v>
      </c>
      <c r="N82" s="183">
        <v>219.79783564126677</v>
      </c>
    </row>
    <row r="83" spans="1:14" ht="14.25">
      <c r="A83" s="182" t="s">
        <v>192</v>
      </c>
      <c r="B83" s="183">
        <v>359.44996575603074</v>
      </c>
      <c r="C83" s="183">
        <v>244.13</v>
      </c>
      <c r="D83" s="183">
        <v>348.36</v>
      </c>
      <c r="E83" s="183">
        <v>432.86447999999979</v>
      </c>
      <c r="F83" s="183">
        <v>463.2555000000001</v>
      </c>
      <c r="G83" s="183">
        <v>466.73</v>
      </c>
      <c r="H83" s="183">
        <v>1081.5418727874999</v>
      </c>
      <c r="I83" s="183">
        <v>335.67785000000003</v>
      </c>
      <c r="J83" s="183">
        <v>483.66000000000008</v>
      </c>
      <c r="K83" s="183">
        <v>483.9104000000001</v>
      </c>
      <c r="L83" s="183">
        <v>486.6910759920691</v>
      </c>
      <c r="M83" s="183">
        <v>498.810310538218</v>
      </c>
      <c r="N83" s="183">
        <v>481.54467730793345</v>
      </c>
    </row>
    <row r="84" spans="1:14" ht="14.25">
      <c r="A84" s="182" t="s">
        <v>193</v>
      </c>
      <c r="B84" s="183">
        <v>-239.6300129366106</v>
      </c>
      <c r="C84" s="183">
        <v>-1825.01</v>
      </c>
      <c r="D84" s="183">
        <v>-2816.2</v>
      </c>
      <c r="E84" s="183">
        <v>-1811.4248000000002</v>
      </c>
      <c r="F84" s="183">
        <v>-2233.8097833333331</v>
      </c>
      <c r="G84" s="183">
        <v>-1482.18</v>
      </c>
      <c r="H84" s="183">
        <v>-2118.2697803245837</v>
      </c>
      <c r="I84" s="183">
        <v>-1541.4275000000002</v>
      </c>
      <c r="J84" s="183">
        <v>-1738.3087500000001</v>
      </c>
      <c r="K84" s="183">
        <v>-1666.2200565537503</v>
      </c>
      <c r="L84" s="183">
        <v>-1326.5575814900001</v>
      </c>
      <c r="M84" s="183">
        <v>-413.373875</v>
      </c>
      <c r="N84" s="183">
        <v>-261.74684166666668</v>
      </c>
    </row>
    <row r="85" spans="1:14" s="189" customFormat="1" ht="14.25">
      <c r="A85" s="181" t="s">
        <v>241</v>
      </c>
      <c r="B85" s="180">
        <v>-2254.0999923902295</v>
      </c>
      <c r="C85" s="180">
        <v>-4642.76</v>
      </c>
      <c r="D85" s="180">
        <v>-11848.37</v>
      </c>
      <c r="E85" s="180">
        <v>-15154.625163333334</v>
      </c>
      <c r="F85" s="180">
        <v>-14562.848400000001</v>
      </c>
      <c r="G85" s="180">
        <v>-19674.59</v>
      </c>
      <c r="H85" s="180">
        <v>-22972.327945755434</v>
      </c>
      <c r="I85" s="180">
        <v>-22264.914189117957</v>
      </c>
      <c r="J85" s="180">
        <v>-25729.776822253953</v>
      </c>
      <c r="K85" s="180">
        <v>-19162.073098295565</v>
      </c>
      <c r="L85" s="180">
        <v>-12707.751417719797</v>
      </c>
      <c r="M85" s="180">
        <v>-8616.1125574676444</v>
      </c>
      <c r="N85" s="180">
        <v>-11511.227868945232</v>
      </c>
    </row>
    <row r="86" spans="1:14" ht="14.25">
      <c r="A86" s="182" t="s">
        <v>204</v>
      </c>
      <c r="B86" s="183">
        <v>889.58998554143511</v>
      </c>
      <c r="C86" s="183">
        <v>1891.93</v>
      </c>
      <c r="D86" s="183">
        <v>2585.73</v>
      </c>
      <c r="E86" s="183">
        <v>2366.7832699999999</v>
      </c>
      <c r="F86" s="183">
        <v>945.63200000000006</v>
      </c>
      <c r="G86" s="183">
        <v>1009.79</v>
      </c>
      <c r="H86" s="183">
        <v>905.02299087000006</v>
      </c>
      <c r="I86" s="183">
        <v>964.30618176000007</v>
      </c>
      <c r="J86" s="183">
        <v>888.06359999999995</v>
      </c>
      <c r="K86" s="183">
        <v>1633.0380000033281</v>
      </c>
      <c r="L86" s="183">
        <v>930.77082316531255</v>
      </c>
      <c r="M86" s="183">
        <v>1250.7417022674008</v>
      </c>
      <c r="N86" s="183">
        <v>1565.4378014489675</v>
      </c>
    </row>
    <row r="87" spans="1:14" ht="14.25">
      <c r="A87" s="182" t="s">
        <v>205</v>
      </c>
      <c r="B87" s="183">
        <v>-3143.6899779316641</v>
      </c>
      <c r="C87" s="183">
        <v>-6534.6900000000005</v>
      </c>
      <c r="D87" s="183">
        <v>-14434.1</v>
      </c>
      <c r="E87" s="183">
        <v>-17521.408433333334</v>
      </c>
      <c r="F87" s="183">
        <v>-15508.4804</v>
      </c>
      <c r="G87" s="183">
        <v>-20684.38</v>
      </c>
      <c r="H87" s="183">
        <v>-23877.350936625433</v>
      </c>
      <c r="I87" s="183">
        <v>-23229.220370877956</v>
      </c>
      <c r="J87" s="183">
        <v>-26617.840422253954</v>
      </c>
      <c r="K87" s="183">
        <v>-20795.111098298894</v>
      </c>
      <c r="L87" s="183">
        <v>-13638.52224088511</v>
      </c>
      <c r="M87" s="183">
        <v>-9866.8542597350461</v>
      </c>
      <c r="N87" s="183">
        <v>-13076.665670394201</v>
      </c>
    </row>
    <row r="88" spans="1:14" ht="14.25">
      <c r="A88" s="182" t="s">
        <v>242</v>
      </c>
      <c r="B88" s="183">
        <v>101.34000456586257</v>
      </c>
      <c r="C88" s="183">
        <v>126.67999999999999</v>
      </c>
      <c r="D88" s="183">
        <v>191.82999999999998</v>
      </c>
      <c r="E88" s="183">
        <v>92.579520000000002</v>
      </c>
      <c r="F88" s="183">
        <v>120.792</v>
      </c>
      <c r="G88" s="183">
        <v>149.57</v>
      </c>
      <c r="H88" s="183">
        <v>138.3303890885</v>
      </c>
      <c r="I88" s="183">
        <v>167.16140000000001</v>
      </c>
      <c r="J88" s="183">
        <v>167.95349999999999</v>
      </c>
      <c r="K88" s="183">
        <v>182.90388441750002</v>
      </c>
      <c r="L88" s="183">
        <v>204.745774007931</v>
      </c>
      <c r="M88" s="183">
        <v>179.72807389115636</v>
      </c>
      <c r="N88" s="183">
        <v>228.91082977965661</v>
      </c>
    </row>
    <row r="89" spans="1:14" ht="14.25">
      <c r="A89" s="182" t="s">
        <v>243</v>
      </c>
      <c r="B89" s="183">
        <v>154.97001750247318</v>
      </c>
      <c r="C89" s="183">
        <v>193.72</v>
      </c>
      <c r="D89" s="183">
        <v>219.83</v>
      </c>
      <c r="E89" s="183">
        <v>127.83552</v>
      </c>
      <c r="F89" s="183">
        <v>139.63200000000001</v>
      </c>
      <c r="G89" s="183">
        <v>168.59</v>
      </c>
      <c r="H89" s="183">
        <v>181.95840000000001</v>
      </c>
      <c r="I89" s="183">
        <v>181.95840000000001</v>
      </c>
      <c r="J89" s="183">
        <v>191.25</v>
      </c>
      <c r="K89" s="183">
        <v>200.07960000000003</v>
      </c>
      <c r="L89" s="183">
        <v>217.866924007931</v>
      </c>
      <c r="M89" s="183">
        <v>191.28882389115637</v>
      </c>
      <c r="N89" s="183">
        <v>235.32920353782529</v>
      </c>
    </row>
    <row r="90" spans="1:14" ht="14.25">
      <c r="A90" s="192" t="s">
        <v>205</v>
      </c>
      <c r="B90" s="183">
        <v>-53.630012936610612</v>
      </c>
      <c r="C90" s="183">
        <v>-67.040000000000006</v>
      </c>
      <c r="D90" s="183">
        <v>-28</v>
      </c>
      <c r="E90" s="183">
        <v>-35.255999999999993</v>
      </c>
      <c r="F90" s="183">
        <v>-18.84</v>
      </c>
      <c r="G90" s="183">
        <v>-19.010000000000002</v>
      </c>
      <c r="H90" s="183">
        <v>-43.628010911500006</v>
      </c>
      <c r="I90" s="183">
        <v>-14.797000000000001</v>
      </c>
      <c r="J90" s="183">
        <v>-23.296500000000002</v>
      </c>
      <c r="K90" s="183">
        <v>-17.175715582500001</v>
      </c>
      <c r="L90" s="183">
        <v>-13.12115</v>
      </c>
      <c r="M90" s="183">
        <v>-11.560750000000001</v>
      </c>
      <c r="N90" s="183">
        <v>-6.4183737581686904</v>
      </c>
    </row>
    <row r="91" spans="1:14" ht="14.25">
      <c r="A91" s="182" t="s">
        <v>244</v>
      </c>
      <c r="B91" s="183">
        <v>-2355.4399969560918</v>
      </c>
      <c r="C91" s="183">
        <v>-4769.4400000000005</v>
      </c>
      <c r="D91" s="183">
        <v>-12040.2</v>
      </c>
      <c r="E91" s="183">
        <v>-15247.204683333333</v>
      </c>
      <c r="F91" s="183">
        <v>-14683.6404</v>
      </c>
      <c r="G91" s="183">
        <v>-19824.169999999998</v>
      </c>
      <c r="H91" s="183">
        <v>-23110.658334843934</v>
      </c>
      <c r="I91" s="183">
        <v>-22432.075589117958</v>
      </c>
      <c r="J91" s="183">
        <v>-25897.730322253952</v>
      </c>
      <c r="K91" s="183">
        <v>-19344.976982713066</v>
      </c>
      <c r="L91" s="183">
        <v>-12912.497191727727</v>
      </c>
      <c r="M91" s="183">
        <v>-8795.8406313588021</v>
      </c>
      <c r="N91" s="183">
        <v>-11740.138698724892</v>
      </c>
    </row>
    <row r="92" spans="1:14" ht="14.25">
      <c r="A92" s="182" t="s">
        <v>204</v>
      </c>
      <c r="B92" s="183">
        <v>734.61996803896193</v>
      </c>
      <c r="C92" s="183">
        <v>1698.21</v>
      </c>
      <c r="D92" s="183">
        <v>2365.9</v>
      </c>
      <c r="E92" s="183">
        <v>2238.9477499999998</v>
      </c>
      <c r="F92" s="183">
        <v>806</v>
      </c>
      <c r="G92" s="183">
        <v>841.2</v>
      </c>
      <c r="H92" s="183">
        <v>723.06459087000007</v>
      </c>
      <c r="I92" s="183">
        <v>782.34778176000009</v>
      </c>
      <c r="J92" s="183">
        <v>696.81359999999995</v>
      </c>
      <c r="K92" s="183">
        <v>1432.9584000033281</v>
      </c>
      <c r="L92" s="183">
        <v>712.9038991573816</v>
      </c>
      <c r="M92" s="183">
        <v>1059.4528783762444</v>
      </c>
      <c r="N92" s="183">
        <v>1330.1085979111422</v>
      </c>
    </row>
    <row r="93" spans="1:14" ht="14.25">
      <c r="A93" s="182" t="s">
        <v>205</v>
      </c>
      <c r="B93" s="183">
        <v>-3090.0599649950536</v>
      </c>
      <c r="C93" s="183">
        <v>-6467.6500000000005</v>
      </c>
      <c r="D93" s="183">
        <v>-14406.1</v>
      </c>
      <c r="E93" s="183">
        <v>-17486.152433333333</v>
      </c>
      <c r="F93" s="183">
        <v>-15489.6404</v>
      </c>
      <c r="G93" s="183">
        <v>-20665.37</v>
      </c>
      <c r="H93" s="183">
        <v>-23833.722925713933</v>
      </c>
      <c r="I93" s="183">
        <v>-23214.423370877957</v>
      </c>
      <c r="J93" s="183">
        <v>-26594.543922253953</v>
      </c>
      <c r="K93" s="183">
        <v>-20777.935382716394</v>
      </c>
      <c r="L93" s="183">
        <v>-13625.401090885109</v>
      </c>
      <c r="M93" s="183">
        <v>-9855.2935097350455</v>
      </c>
      <c r="N93" s="183">
        <v>-13070.247296636033</v>
      </c>
    </row>
    <row r="94" spans="1:14" ht="14.25">
      <c r="A94" s="193" t="s">
        <v>245</v>
      </c>
      <c r="B94" s="183">
        <v>-2600.3900007609773</v>
      </c>
      <c r="C94" s="183">
        <v>-5805.09</v>
      </c>
      <c r="D94" s="183">
        <v>-13146.33</v>
      </c>
      <c r="E94" s="183">
        <v>-17035.651133333333</v>
      </c>
      <c r="F94" s="183">
        <v>-15101.830399999999</v>
      </c>
      <c r="G94" s="183">
        <v>-20054.84</v>
      </c>
      <c r="H94" s="183">
        <v>-22982.815279999995</v>
      </c>
      <c r="I94" s="183">
        <v>-22132.004277999993</v>
      </c>
      <c r="J94" s="183">
        <v>-25148.940838863997</v>
      </c>
      <c r="K94" s="183">
        <v>-19351.259221151573</v>
      </c>
      <c r="L94" s="183">
        <v>-12162.113807172489</v>
      </c>
      <c r="M94" s="183">
        <v>-8334.8255628207608</v>
      </c>
      <c r="N94" s="183">
        <v>-11243.297568722999</v>
      </c>
    </row>
    <row r="95" spans="1:14" ht="14.25">
      <c r="A95" s="190" t="s">
        <v>246</v>
      </c>
      <c r="B95" s="183">
        <v>0.44996575603074351</v>
      </c>
      <c r="C95" s="183">
        <v>14.760000000000002</v>
      </c>
      <c r="D95" s="183">
        <v>21.97</v>
      </c>
      <c r="E95" s="183">
        <v>72.594899999999996</v>
      </c>
      <c r="F95" s="183">
        <v>106.2</v>
      </c>
      <c r="G95" s="183">
        <v>143.81</v>
      </c>
      <c r="H95" s="183">
        <v>279.81435000000005</v>
      </c>
      <c r="I95" s="183">
        <v>325.56245000000001</v>
      </c>
      <c r="J95" s="183">
        <v>315.14999999999998</v>
      </c>
      <c r="K95" s="183">
        <v>316.69889502332813</v>
      </c>
      <c r="L95" s="183">
        <v>300.5638669450687</v>
      </c>
      <c r="M95" s="183">
        <v>340.57516832442747</v>
      </c>
      <c r="N95" s="183">
        <v>427.00402933495417</v>
      </c>
    </row>
    <row r="96" spans="1:14" ht="14.25">
      <c r="A96" s="190" t="s">
        <v>247</v>
      </c>
      <c r="B96" s="183">
        <v>-2600.8399665170077</v>
      </c>
      <c r="C96" s="183">
        <v>-5819.85</v>
      </c>
      <c r="D96" s="183">
        <v>-13168.3</v>
      </c>
      <c r="E96" s="183">
        <v>-17108.246033333333</v>
      </c>
      <c r="F96" s="183">
        <v>-15208.0304</v>
      </c>
      <c r="G96" s="183">
        <v>-20198.650000000001</v>
      </c>
      <c r="H96" s="183">
        <v>-23262.629629999996</v>
      </c>
      <c r="I96" s="183">
        <v>-22457.566727999994</v>
      </c>
      <c r="J96" s="183">
        <v>-25464.090838863998</v>
      </c>
      <c r="K96" s="183">
        <v>-19667.958116174901</v>
      </c>
      <c r="L96" s="183">
        <v>-12462.677674117558</v>
      </c>
      <c r="M96" s="183">
        <v>-8675.4007311451878</v>
      </c>
      <c r="N96" s="183">
        <v>-11670.301598057953</v>
      </c>
    </row>
    <row r="97" spans="1:14" ht="14.25">
      <c r="A97" s="190" t="s">
        <v>248</v>
      </c>
      <c r="B97" s="183">
        <v>-2555.8399665170077</v>
      </c>
      <c r="C97" s="183">
        <v>-5752.9800000000005</v>
      </c>
      <c r="D97" s="183">
        <v>-13072.33</v>
      </c>
      <c r="E97" s="183">
        <v>-16955.383433333333</v>
      </c>
      <c r="F97" s="183">
        <v>-15079.329999999998</v>
      </c>
      <c r="G97" s="183">
        <v>-20015.61</v>
      </c>
      <c r="H97" s="183">
        <v>-22937.025979999995</v>
      </c>
      <c r="I97" s="183">
        <v>-22100.990677999995</v>
      </c>
      <c r="J97" s="183">
        <v>-25085.259438863999</v>
      </c>
      <c r="K97" s="183">
        <v>-19311.785548868502</v>
      </c>
      <c r="L97" s="183">
        <v>-12115.414987172489</v>
      </c>
      <c r="M97" s="183">
        <v>-8267.2842138932792</v>
      </c>
      <c r="N97" s="183">
        <v>-11152.243502627305</v>
      </c>
    </row>
    <row r="98" spans="1:14" ht="14.25">
      <c r="A98" s="190" t="s">
        <v>249</v>
      </c>
      <c r="B98" s="183">
        <v>0</v>
      </c>
      <c r="C98" s="183">
        <v>13.870000000000001</v>
      </c>
      <c r="D98" s="183">
        <v>20.97</v>
      </c>
      <c r="E98" s="183">
        <v>70.794899999999998</v>
      </c>
      <c r="F98" s="183">
        <v>104.2</v>
      </c>
      <c r="G98" s="183">
        <v>141.06</v>
      </c>
      <c r="H98" s="183">
        <v>277.26435000000004</v>
      </c>
      <c r="I98" s="183">
        <v>322.55245000000002</v>
      </c>
      <c r="J98" s="183">
        <v>312.25</v>
      </c>
      <c r="K98" s="183">
        <v>313.74250000000001</v>
      </c>
      <c r="L98" s="183">
        <v>297.60386694506872</v>
      </c>
      <c r="M98" s="183">
        <v>336.97010725190836</v>
      </c>
      <c r="N98" s="183">
        <v>423.1190904306477</v>
      </c>
    </row>
    <row r="99" spans="1:14" ht="14.25">
      <c r="A99" s="190" t="s">
        <v>250</v>
      </c>
      <c r="B99" s="183">
        <v>-2555.8399665170077</v>
      </c>
      <c r="C99" s="183">
        <v>-5766.85</v>
      </c>
      <c r="D99" s="183">
        <v>-13093.3</v>
      </c>
      <c r="E99" s="183">
        <v>-17026.178333333333</v>
      </c>
      <c r="F99" s="183">
        <v>-15183.529999999999</v>
      </c>
      <c r="G99" s="183">
        <v>-20156.669999999998</v>
      </c>
      <c r="H99" s="183">
        <v>-23214.290329999996</v>
      </c>
      <c r="I99" s="183">
        <v>-22423.543127999994</v>
      </c>
      <c r="J99" s="183">
        <v>-25397.509438863999</v>
      </c>
      <c r="K99" s="183">
        <v>-19625.528048868502</v>
      </c>
      <c r="L99" s="183">
        <v>-12413.018854117558</v>
      </c>
      <c r="M99" s="183">
        <v>-8604.2543211451884</v>
      </c>
      <c r="N99" s="183">
        <v>-11575.362593057953</v>
      </c>
    </row>
    <row r="100" spans="1:14" ht="14.25">
      <c r="A100" s="190" t="s">
        <v>251</v>
      </c>
      <c r="B100" s="183">
        <v>-794.07000989270216</v>
      </c>
      <c r="C100" s="183">
        <v>-3908.85</v>
      </c>
      <c r="D100" s="183">
        <v>-10967.3</v>
      </c>
      <c r="E100" s="183">
        <v>-13736.929533333334</v>
      </c>
      <c r="F100" s="183">
        <v>-11912.109999999999</v>
      </c>
      <c r="G100" s="183">
        <v>-17189.39</v>
      </c>
      <c r="H100" s="183">
        <v>-20049.981829999997</v>
      </c>
      <c r="I100" s="183">
        <v>-19142.603627999993</v>
      </c>
      <c r="J100" s="183">
        <v>-22424.400438864002</v>
      </c>
      <c r="K100" s="183">
        <v>-16680.829048868502</v>
      </c>
      <c r="L100" s="183">
        <v>-10004.992023866995</v>
      </c>
      <c r="M100" s="183">
        <v>-6679.7378246184708</v>
      </c>
      <c r="N100" s="183">
        <v>-9506.7963916703684</v>
      </c>
    </row>
    <row r="101" spans="1:14" ht="14.25">
      <c r="A101" s="190" t="s">
        <v>252</v>
      </c>
      <c r="B101" s="183">
        <v>5</v>
      </c>
      <c r="C101" s="183">
        <v>8</v>
      </c>
      <c r="D101" s="183">
        <v>14</v>
      </c>
      <c r="E101" s="183">
        <v>62.92880000000001</v>
      </c>
      <c r="F101" s="183">
        <v>92.62</v>
      </c>
      <c r="G101" s="183">
        <v>128.22999999999999</v>
      </c>
      <c r="H101" s="183">
        <v>252.05850000000001</v>
      </c>
      <c r="I101" s="183">
        <v>293.22950000000003</v>
      </c>
      <c r="J101" s="183">
        <v>284.17</v>
      </c>
      <c r="K101" s="183">
        <v>285.28899999999999</v>
      </c>
      <c r="L101" s="183">
        <v>270.00783025056182</v>
      </c>
      <c r="M101" s="183">
        <v>302.91399652671754</v>
      </c>
      <c r="N101" s="183">
        <v>380.7948680542496</v>
      </c>
    </row>
    <row r="102" spans="1:14" ht="14.25">
      <c r="A102" s="190" t="s">
        <v>253</v>
      </c>
      <c r="B102" s="183">
        <v>-799.07000989270216</v>
      </c>
      <c r="C102" s="183">
        <v>-3916.85</v>
      </c>
      <c r="D102" s="183">
        <v>-10981.3</v>
      </c>
      <c r="E102" s="183">
        <v>-13799.858333333334</v>
      </c>
      <c r="F102" s="183">
        <v>-12004.73</v>
      </c>
      <c r="G102" s="183">
        <v>-17317.63</v>
      </c>
      <c r="H102" s="183">
        <v>-20302.040329999996</v>
      </c>
      <c r="I102" s="183">
        <v>-19435.833127999995</v>
      </c>
      <c r="J102" s="183">
        <v>-22708.570438864001</v>
      </c>
      <c r="K102" s="183">
        <v>-16966.118048868502</v>
      </c>
      <c r="L102" s="183">
        <v>-10274.999854117557</v>
      </c>
      <c r="M102" s="183">
        <v>-6982.6518211451885</v>
      </c>
      <c r="N102" s="183">
        <v>-9887.5912597246188</v>
      </c>
    </row>
    <row r="103" spans="1:14" ht="14.25">
      <c r="A103" s="190" t="s">
        <v>254</v>
      </c>
      <c r="B103" s="183">
        <v>-1755.9000076097711</v>
      </c>
      <c r="C103" s="183">
        <v>-1844.13</v>
      </c>
      <c r="D103" s="183">
        <v>-2105.0300000000002</v>
      </c>
      <c r="E103" s="183">
        <v>-3218.4539</v>
      </c>
      <c r="F103" s="183">
        <v>-3167.2200000000003</v>
      </c>
      <c r="G103" s="183">
        <v>-2826.22</v>
      </c>
      <c r="H103" s="183">
        <v>-2887.0441500000002</v>
      </c>
      <c r="I103" s="183">
        <v>-2958.3870499999998</v>
      </c>
      <c r="J103" s="183">
        <v>-2660.8590000000004</v>
      </c>
      <c r="K103" s="183">
        <v>-2630.9564999999998</v>
      </c>
      <c r="L103" s="183">
        <v>-2110.4229633054933</v>
      </c>
      <c r="M103" s="183">
        <v>-1587.5463892748094</v>
      </c>
      <c r="N103" s="183">
        <v>-1645.4471109569351</v>
      </c>
    </row>
    <row r="104" spans="1:14" ht="14.25">
      <c r="A104" s="190" t="s">
        <v>252</v>
      </c>
      <c r="B104" s="183">
        <v>0.87002511224412149</v>
      </c>
      <c r="C104" s="183">
        <v>5.87</v>
      </c>
      <c r="D104" s="183">
        <v>6.9699999999999989</v>
      </c>
      <c r="E104" s="183">
        <v>7.8661000000000012</v>
      </c>
      <c r="F104" s="183">
        <v>11.58</v>
      </c>
      <c r="G104" s="183">
        <v>12.82</v>
      </c>
      <c r="H104" s="183">
        <v>25.205850000000002</v>
      </c>
      <c r="I104" s="183">
        <v>29.322950000000002</v>
      </c>
      <c r="J104" s="183">
        <v>28.08</v>
      </c>
      <c r="K104" s="183">
        <v>28.453500000000002</v>
      </c>
      <c r="L104" s="183">
        <v>27.596036694506871</v>
      </c>
      <c r="M104" s="183">
        <v>34.056110725190834</v>
      </c>
      <c r="N104" s="183">
        <v>42.324222376398112</v>
      </c>
    </row>
    <row r="105" spans="1:14" ht="14.25">
      <c r="A105" s="190" t="s">
        <v>253</v>
      </c>
      <c r="B105" s="183">
        <v>-1756.770032722015</v>
      </c>
      <c r="C105" s="183">
        <v>-1850</v>
      </c>
      <c r="D105" s="183">
        <v>-2112</v>
      </c>
      <c r="E105" s="183">
        <v>-3226.32</v>
      </c>
      <c r="F105" s="183">
        <v>-3178.8</v>
      </c>
      <c r="G105" s="183">
        <v>-2839.04</v>
      </c>
      <c r="H105" s="183">
        <v>-2912.25</v>
      </c>
      <c r="I105" s="183">
        <v>-2987.71</v>
      </c>
      <c r="J105" s="183">
        <v>-2688.9390000000003</v>
      </c>
      <c r="K105" s="183">
        <v>-2659.41</v>
      </c>
      <c r="L105" s="183">
        <v>-2138.0190000000002</v>
      </c>
      <c r="M105" s="183">
        <v>-1621.6025000000002</v>
      </c>
      <c r="N105" s="183">
        <v>-1687.7713333333334</v>
      </c>
    </row>
    <row r="106" spans="1:14" ht="14.25">
      <c r="A106" s="190" t="s">
        <v>255</v>
      </c>
      <c r="B106" s="183">
        <v>-44.550034243969257</v>
      </c>
      <c r="C106" s="183">
        <v>-52.11</v>
      </c>
      <c r="D106" s="183">
        <v>-74</v>
      </c>
      <c r="E106" s="183">
        <v>-80.267699999999991</v>
      </c>
      <c r="F106" s="183">
        <v>-22.500399999999999</v>
      </c>
      <c r="G106" s="183">
        <v>-39.229999999999997</v>
      </c>
      <c r="H106" s="183">
        <v>-45.789300000000004</v>
      </c>
      <c r="I106" s="183">
        <v>-31.013600000000004</v>
      </c>
      <c r="J106" s="183">
        <v>-63.681400000000004</v>
      </c>
      <c r="K106" s="183">
        <v>-39.473672283071849</v>
      </c>
      <c r="L106" s="183">
        <v>-46.698819999999998</v>
      </c>
      <c r="M106" s="183">
        <v>-67.541348927480925</v>
      </c>
      <c r="N106" s="183">
        <v>-91.054066095693528</v>
      </c>
    </row>
    <row r="107" spans="1:14" ht="14.25">
      <c r="A107" s="190" t="s">
        <v>256</v>
      </c>
      <c r="B107" s="183">
        <v>0.44996575603074351</v>
      </c>
      <c r="C107" s="183">
        <v>0.89</v>
      </c>
      <c r="D107" s="183">
        <v>1</v>
      </c>
      <c r="E107" s="183">
        <v>1.8</v>
      </c>
      <c r="F107" s="183">
        <v>2</v>
      </c>
      <c r="G107" s="183">
        <v>2.75</v>
      </c>
      <c r="H107" s="183">
        <v>2.5499999999999998</v>
      </c>
      <c r="I107" s="183">
        <v>3.01</v>
      </c>
      <c r="J107" s="183">
        <v>2.9</v>
      </c>
      <c r="K107" s="183">
        <v>2.9563950233281497</v>
      </c>
      <c r="L107" s="183">
        <v>2.96</v>
      </c>
      <c r="M107" s="183">
        <v>3.6050610725190837</v>
      </c>
      <c r="N107" s="183">
        <v>3.8849389043064768</v>
      </c>
    </row>
    <row r="108" spans="1:14" ht="14.25">
      <c r="A108" s="190" t="s">
        <v>257</v>
      </c>
      <c r="B108" s="183">
        <v>-45</v>
      </c>
      <c r="C108" s="183">
        <v>-53</v>
      </c>
      <c r="D108" s="183">
        <v>-75</v>
      </c>
      <c r="E108" s="183">
        <v>-82.067699999999988</v>
      </c>
      <c r="F108" s="183">
        <v>-24.500399999999999</v>
      </c>
      <c r="G108" s="183">
        <v>-41.98</v>
      </c>
      <c r="H108" s="183">
        <v>-48.339300000000001</v>
      </c>
      <c r="I108" s="183">
        <v>-34.023600000000002</v>
      </c>
      <c r="J108" s="183">
        <v>-66.581400000000002</v>
      </c>
      <c r="K108" s="183">
        <v>-42.430067306399998</v>
      </c>
      <c r="L108" s="183">
        <v>-49.658819999999999</v>
      </c>
      <c r="M108" s="183">
        <v>-71.146410000000003</v>
      </c>
      <c r="N108" s="183">
        <v>-94.939005000000009</v>
      </c>
    </row>
    <row r="109" spans="1:14" ht="14.25">
      <c r="A109" s="193" t="s">
        <v>258</v>
      </c>
      <c r="B109" s="183">
        <v>-258</v>
      </c>
      <c r="C109" s="183">
        <v>-431</v>
      </c>
      <c r="D109" s="183">
        <v>-536.08000000000004</v>
      </c>
      <c r="E109" s="183">
        <v>-207.14855000000006</v>
      </c>
      <c r="F109" s="183">
        <v>-141.73000000000002</v>
      </c>
      <c r="G109" s="183">
        <v>-323.87</v>
      </c>
      <c r="H109" s="183">
        <v>-402.15944571394027</v>
      </c>
      <c r="I109" s="183">
        <v>-585.89419287796431</v>
      </c>
      <c r="J109" s="183">
        <v>-908.82308338995676</v>
      </c>
      <c r="K109" s="183">
        <v>-513.07701654149218</v>
      </c>
      <c r="L109" s="183">
        <v>-531.67561351500922</v>
      </c>
      <c r="M109" s="183">
        <v>-488.44862145084659</v>
      </c>
      <c r="N109" s="183">
        <v>-684.229379911568</v>
      </c>
    </row>
    <row r="110" spans="1:14" ht="14.25">
      <c r="A110" s="190" t="s">
        <v>259</v>
      </c>
      <c r="B110" s="183">
        <v>47.000000000000007</v>
      </c>
      <c r="C110" s="183">
        <v>54</v>
      </c>
      <c r="D110" s="183">
        <v>53.36</v>
      </c>
      <c r="E110" s="183">
        <v>73.667849999999987</v>
      </c>
      <c r="F110" s="183">
        <v>18.850000000000001</v>
      </c>
      <c r="G110" s="183">
        <v>19.89</v>
      </c>
      <c r="H110" s="183">
        <v>18.473849999999999</v>
      </c>
      <c r="I110" s="183">
        <v>20.50245</v>
      </c>
      <c r="J110" s="183">
        <v>20.759999999999998</v>
      </c>
      <c r="K110" s="183">
        <v>24.570249999999998</v>
      </c>
      <c r="L110" s="183">
        <v>23.131575262719963</v>
      </c>
      <c r="M110" s="183">
        <v>248.58471005089058</v>
      </c>
      <c r="N110" s="183">
        <v>256.54599343908961</v>
      </c>
    </row>
    <row r="111" spans="1:14" ht="14.25">
      <c r="A111" s="190" t="s">
        <v>260</v>
      </c>
      <c r="B111" s="183">
        <v>-305.00000000000006</v>
      </c>
      <c r="C111" s="183">
        <v>-485</v>
      </c>
      <c r="D111" s="183">
        <v>-589.44000000000005</v>
      </c>
      <c r="E111" s="183">
        <v>-280.81640000000004</v>
      </c>
      <c r="F111" s="183">
        <v>-160.58000000000001</v>
      </c>
      <c r="G111" s="183">
        <v>-343.76</v>
      </c>
      <c r="H111" s="183">
        <v>-420.63329571394024</v>
      </c>
      <c r="I111" s="183">
        <v>-606.39664287796427</v>
      </c>
      <c r="J111" s="183">
        <v>-929.58308338995676</v>
      </c>
      <c r="K111" s="183">
        <v>-537.64726654149217</v>
      </c>
      <c r="L111" s="183">
        <v>-554.80718877772915</v>
      </c>
      <c r="M111" s="183">
        <v>-737.03333150173717</v>
      </c>
      <c r="N111" s="183">
        <v>-940.77537335065767</v>
      </c>
    </row>
    <row r="112" spans="1:14" ht="14.25">
      <c r="A112" s="194" t="s">
        <v>261</v>
      </c>
      <c r="B112" s="183">
        <v>502.95000380488551</v>
      </c>
      <c r="C112" s="183">
        <v>1466.65</v>
      </c>
      <c r="D112" s="183">
        <v>1642.21</v>
      </c>
      <c r="E112" s="183">
        <v>1995.595</v>
      </c>
      <c r="F112" s="183">
        <v>559.92000000000007</v>
      </c>
      <c r="G112" s="183">
        <v>554.54999999999995</v>
      </c>
      <c r="H112" s="183">
        <v>274.31639086999996</v>
      </c>
      <c r="I112" s="183">
        <v>285.82288175999997</v>
      </c>
      <c r="J112" s="183">
        <v>160.03360000000001</v>
      </c>
      <c r="K112" s="183">
        <v>519.35925498000006</v>
      </c>
      <c r="L112" s="183">
        <v>-218.70777104022898</v>
      </c>
      <c r="M112" s="183">
        <v>27.433552912806647</v>
      </c>
      <c r="N112" s="183">
        <v>187.3882499096764</v>
      </c>
    </row>
    <row r="113" spans="1:14" ht="14.25">
      <c r="A113" s="190" t="s">
        <v>262</v>
      </c>
      <c r="B113" s="183">
        <v>502.95000380488551</v>
      </c>
      <c r="C113" s="183">
        <v>1466.65</v>
      </c>
      <c r="D113" s="183">
        <v>1642.21</v>
      </c>
      <c r="E113" s="183">
        <v>1995.595</v>
      </c>
      <c r="F113" s="183">
        <v>559.92000000000007</v>
      </c>
      <c r="G113" s="183">
        <v>554.54999999999995</v>
      </c>
      <c r="H113" s="183">
        <v>274.31639086999996</v>
      </c>
      <c r="I113" s="183">
        <v>285.82288175999997</v>
      </c>
      <c r="J113" s="183">
        <v>160.03360000000001</v>
      </c>
      <c r="K113" s="183">
        <v>519.35925498000006</v>
      </c>
      <c r="L113" s="183">
        <v>-218.70777104022898</v>
      </c>
      <c r="M113" s="183">
        <v>27.433552912806647</v>
      </c>
      <c r="N113" s="183">
        <v>187.3882499096764</v>
      </c>
    </row>
    <row r="114" spans="1:14" ht="14.25">
      <c r="A114" s="190" t="s">
        <v>263</v>
      </c>
      <c r="B114" s="183">
        <v>687.17000228293125</v>
      </c>
      <c r="C114" s="183">
        <v>1629.45</v>
      </c>
      <c r="D114" s="183">
        <v>2290.5700000000002</v>
      </c>
      <c r="E114" s="183">
        <v>2092.6849999999999</v>
      </c>
      <c r="F114" s="183">
        <v>680.95</v>
      </c>
      <c r="G114" s="183">
        <v>677.51</v>
      </c>
      <c r="H114" s="183">
        <v>424.77639087</v>
      </c>
      <c r="I114" s="183">
        <v>436.28288176000001</v>
      </c>
      <c r="J114" s="183">
        <v>360.90359999999998</v>
      </c>
      <c r="K114" s="183">
        <v>1091.68925498</v>
      </c>
      <c r="L114" s="183">
        <v>389.20845694959291</v>
      </c>
      <c r="M114" s="183">
        <v>470.29300000092633</v>
      </c>
      <c r="N114" s="183">
        <v>646.55857513709839</v>
      </c>
    </row>
    <row r="115" spans="1:14" ht="14.25">
      <c r="A115" s="190" t="s">
        <v>264</v>
      </c>
      <c r="B115" s="183">
        <v>-184.2199984780458</v>
      </c>
      <c r="C115" s="183">
        <v>-162.80000000000001</v>
      </c>
      <c r="D115" s="183">
        <v>-648.36</v>
      </c>
      <c r="E115" s="183">
        <v>-97.09</v>
      </c>
      <c r="F115" s="183">
        <v>-121.03</v>
      </c>
      <c r="G115" s="183">
        <v>-122.96</v>
      </c>
      <c r="H115" s="183">
        <v>-150.46</v>
      </c>
      <c r="I115" s="183">
        <v>-150.46</v>
      </c>
      <c r="J115" s="183">
        <v>-200.86999999999998</v>
      </c>
      <c r="K115" s="183">
        <v>-572.32999999999993</v>
      </c>
      <c r="L115" s="183">
        <v>-607.91622798982189</v>
      </c>
      <c r="M115" s="183">
        <v>-442.85944708811968</v>
      </c>
      <c r="N115" s="183">
        <v>-459.17032522742198</v>
      </c>
    </row>
    <row r="116" spans="1:14" s="189" customFormat="1" ht="14.25">
      <c r="A116" s="181" t="s">
        <v>265</v>
      </c>
      <c r="B116" s="180">
        <v>15136.840042614716</v>
      </c>
      <c r="C116" s="180">
        <v>17957.009999999998</v>
      </c>
      <c r="D116" s="180">
        <v>18703.98</v>
      </c>
      <c r="E116" s="180">
        <v>20527.834726000001</v>
      </c>
      <c r="F116" s="180">
        <v>19576.160873938501</v>
      </c>
      <c r="G116" s="180">
        <v>20954.87</v>
      </c>
      <c r="H116" s="180">
        <v>21988.707549143335</v>
      </c>
      <c r="I116" s="180">
        <v>21987.40117937823</v>
      </c>
      <c r="J116" s="180">
        <v>21983.238414984855</v>
      </c>
      <c r="K116" s="180">
        <v>21929.024099077858</v>
      </c>
      <c r="L116" s="180">
        <v>20168.785597080958</v>
      </c>
      <c r="M116" s="180">
        <v>19889.168323637899</v>
      </c>
      <c r="N116" s="180">
        <v>21995.57207098561</v>
      </c>
    </row>
    <row r="117" spans="1:14" ht="14.25">
      <c r="A117" s="182" t="s">
        <v>266</v>
      </c>
      <c r="B117" s="183">
        <v>15268.09002359029</v>
      </c>
      <c r="C117" s="183">
        <v>18135.679999999997</v>
      </c>
      <c r="D117" s="183">
        <v>18855.34</v>
      </c>
      <c r="E117" s="183">
        <v>21061.929700000001</v>
      </c>
      <c r="F117" s="183">
        <v>20044.9535</v>
      </c>
      <c r="G117" s="183">
        <v>21438.62</v>
      </c>
      <c r="H117" s="183">
        <v>22464.532750000002</v>
      </c>
      <c r="I117" s="183">
        <v>22473.727809613498</v>
      </c>
      <c r="J117" s="183">
        <v>22711.928249999997</v>
      </c>
      <c r="K117" s="183">
        <v>22800.731749999999</v>
      </c>
      <c r="L117" s="183">
        <v>22117.334999999999</v>
      </c>
      <c r="M117" s="183">
        <v>20942.658196617525</v>
      </c>
      <c r="N117" s="183">
        <v>22517.199725300001</v>
      </c>
    </row>
    <row r="118" spans="1:14" ht="14.25">
      <c r="A118" s="182" t="s">
        <v>267</v>
      </c>
      <c r="B118" s="183">
        <v>-131.24998097557264</v>
      </c>
      <c r="C118" s="183">
        <v>-178.67000000000002</v>
      </c>
      <c r="D118" s="183">
        <v>-151.36000000000001</v>
      </c>
      <c r="E118" s="183">
        <v>-534.09497399999998</v>
      </c>
      <c r="F118" s="183">
        <v>-468.79262606150007</v>
      </c>
      <c r="G118" s="183">
        <v>-483.76</v>
      </c>
      <c r="H118" s="183">
        <v>-475.8252008566667</v>
      </c>
      <c r="I118" s="183">
        <v>-486.32663023526675</v>
      </c>
      <c r="J118" s="183">
        <v>-728.68983501514356</v>
      </c>
      <c r="K118" s="183">
        <v>-871.7076509221414</v>
      </c>
      <c r="L118" s="183">
        <v>-1948.5494029190413</v>
      </c>
      <c r="M118" s="183">
        <v>-1053.4898729796244</v>
      </c>
      <c r="N118" s="183">
        <v>-521.62765431439038</v>
      </c>
    </row>
    <row r="119" spans="1:14" ht="14.25">
      <c r="A119" s="182" t="s">
        <v>268</v>
      </c>
      <c r="B119" s="183">
        <v>59.330035765923448</v>
      </c>
      <c r="C119" s="183">
        <v>984.18</v>
      </c>
      <c r="D119" s="183">
        <v>784.05</v>
      </c>
      <c r="E119" s="183">
        <v>1740.56</v>
      </c>
      <c r="F119" s="183">
        <v>1489.83</v>
      </c>
      <c r="G119" s="183">
        <v>1448.28</v>
      </c>
      <c r="H119" s="183">
        <v>1730.3041308100001</v>
      </c>
      <c r="I119" s="183">
        <v>1772.2499999999998</v>
      </c>
      <c r="J119" s="183">
        <v>1730.9200000000003</v>
      </c>
      <c r="K119" s="183">
        <v>1823.7425000000001</v>
      </c>
      <c r="L119" s="183">
        <v>1521.8574999999998</v>
      </c>
      <c r="M119" s="183">
        <v>1399.3433629999997</v>
      </c>
      <c r="N119" s="183">
        <v>679.65994699999999</v>
      </c>
    </row>
    <row r="120" spans="1:14" ht="14.25">
      <c r="A120" s="182" t="s">
        <v>229</v>
      </c>
      <c r="B120" s="183">
        <v>120.00000000000001</v>
      </c>
      <c r="C120" s="183">
        <v>1032.26</v>
      </c>
      <c r="D120" s="183">
        <v>867.68</v>
      </c>
      <c r="E120" s="183">
        <v>1859.82</v>
      </c>
      <c r="F120" s="183">
        <v>1608.61</v>
      </c>
      <c r="G120" s="183">
        <v>1618.45</v>
      </c>
      <c r="H120" s="183">
        <v>1848.16</v>
      </c>
      <c r="I120" s="183">
        <v>1935.7199999999998</v>
      </c>
      <c r="J120" s="183">
        <v>1912.2800000000002</v>
      </c>
      <c r="K120" s="183">
        <v>1876.1875</v>
      </c>
      <c r="L120" s="183">
        <v>1672.5114999999998</v>
      </c>
      <c r="M120" s="183">
        <v>1406.9693629999997</v>
      </c>
      <c r="N120" s="183">
        <v>679.65994699999999</v>
      </c>
    </row>
    <row r="121" spans="1:14" ht="14.25">
      <c r="A121" s="182" t="s">
        <v>227</v>
      </c>
      <c r="B121" s="183">
        <v>-60.669964234076559</v>
      </c>
      <c r="C121" s="183">
        <v>-48.08</v>
      </c>
      <c r="D121" s="183">
        <v>-83.63</v>
      </c>
      <c r="E121" s="183">
        <v>-119.26</v>
      </c>
      <c r="F121" s="183">
        <v>-118.78</v>
      </c>
      <c r="G121" s="183">
        <v>-170.17</v>
      </c>
      <c r="H121" s="183">
        <v>-117.85586918999999</v>
      </c>
      <c r="I121" s="183">
        <v>-163.47</v>
      </c>
      <c r="J121" s="183">
        <v>-181.35999999999999</v>
      </c>
      <c r="K121" s="183">
        <v>-52.445</v>
      </c>
      <c r="L121" s="183">
        <v>-150.654</v>
      </c>
      <c r="M121" s="183">
        <v>-7.6259999999999994</v>
      </c>
      <c r="N121" s="183">
        <v>0</v>
      </c>
    </row>
    <row r="122" spans="1:14" ht="14.25">
      <c r="A122" s="182" t="s">
        <v>269</v>
      </c>
      <c r="B122" s="183">
        <v>621.84004261471728</v>
      </c>
      <c r="C122" s="183">
        <v>16972.829999999998</v>
      </c>
      <c r="D122" s="183">
        <v>17919.93</v>
      </c>
      <c r="E122" s="183">
        <v>18787.274726</v>
      </c>
      <c r="F122" s="183">
        <v>18086.330873938499</v>
      </c>
      <c r="G122" s="183">
        <v>19506.59</v>
      </c>
      <c r="H122" s="183">
        <v>20258.403418333335</v>
      </c>
      <c r="I122" s="183">
        <v>20215.15117937823</v>
      </c>
      <c r="J122" s="183">
        <v>20252.318414984853</v>
      </c>
      <c r="K122" s="183">
        <v>20105.281599077858</v>
      </c>
      <c r="L122" s="183">
        <v>18646.928097080956</v>
      </c>
      <c r="M122" s="183">
        <v>18489.824960637899</v>
      </c>
      <c r="N122" s="183">
        <v>21315.91212398561</v>
      </c>
    </row>
    <row r="123" spans="1:14" ht="14.25">
      <c r="A123" s="182" t="s">
        <v>231</v>
      </c>
      <c r="B123" s="183">
        <v>678.09002359028989</v>
      </c>
      <c r="C123" s="183">
        <v>17103.419999999998</v>
      </c>
      <c r="D123" s="183">
        <v>17987.66</v>
      </c>
      <c r="E123" s="183">
        <v>19202.109700000001</v>
      </c>
      <c r="F123" s="183">
        <v>18436.343499999999</v>
      </c>
      <c r="G123" s="183">
        <v>19820.169999999998</v>
      </c>
      <c r="H123" s="183">
        <v>20616.372750000002</v>
      </c>
      <c r="I123" s="183">
        <v>20538.007809613497</v>
      </c>
      <c r="J123" s="183">
        <v>20799.648249999998</v>
      </c>
      <c r="K123" s="183">
        <v>20924.544249999999</v>
      </c>
      <c r="L123" s="183">
        <v>20444.823499999999</v>
      </c>
      <c r="M123" s="183">
        <v>19535.688833617525</v>
      </c>
      <c r="N123" s="183">
        <v>21837.539778300001</v>
      </c>
    </row>
    <row r="124" spans="1:14" ht="14.25">
      <c r="A124" s="182" t="s">
        <v>232</v>
      </c>
      <c r="B124" s="183">
        <v>-56.24998097557264</v>
      </c>
      <c r="C124" s="183">
        <v>-130.59</v>
      </c>
      <c r="D124" s="183">
        <v>-67.73</v>
      </c>
      <c r="E124" s="183">
        <v>-414.83497399999999</v>
      </c>
      <c r="F124" s="183">
        <v>-350.01262606150004</v>
      </c>
      <c r="G124" s="183">
        <v>-313.58999999999997</v>
      </c>
      <c r="H124" s="183">
        <v>-357.96933166666673</v>
      </c>
      <c r="I124" s="183">
        <v>-322.85663023526672</v>
      </c>
      <c r="J124" s="183">
        <v>-547.32983501514354</v>
      </c>
      <c r="K124" s="183">
        <v>-819.26265092214135</v>
      </c>
      <c r="L124" s="183">
        <v>-1797.8954029190413</v>
      </c>
      <c r="M124" s="183">
        <v>-1045.8638729796244</v>
      </c>
      <c r="N124" s="183">
        <v>-521.62765431439038</v>
      </c>
    </row>
    <row r="125" spans="1:14" ht="14.25">
      <c r="A125" s="182" t="s">
        <v>270</v>
      </c>
      <c r="B125" s="183">
        <v>14455.669964234075</v>
      </c>
      <c r="C125" s="183">
        <v>16854.57</v>
      </c>
      <c r="D125" s="183">
        <v>17919.48</v>
      </c>
      <c r="E125" s="183">
        <v>19176.72</v>
      </c>
      <c r="F125" s="183">
        <v>18403.29</v>
      </c>
      <c r="G125" s="183">
        <v>19785.37</v>
      </c>
      <c r="H125" s="183">
        <v>20574.467333333334</v>
      </c>
      <c r="I125" s="183">
        <v>20503.699999999997</v>
      </c>
      <c r="J125" s="183">
        <v>20748.72</v>
      </c>
      <c r="K125" s="183">
        <v>20761.565200000001</v>
      </c>
      <c r="L125" s="183">
        <v>19385.849999999999</v>
      </c>
      <c r="M125" s="183">
        <v>18773.438809629632</v>
      </c>
      <c r="N125" s="183">
        <v>21532.760156980003</v>
      </c>
    </row>
    <row r="126" spans="1:14" ht="14.25">
      <c r="A126" s="182" t="s">
        <v>263</v>
      </c>
      <c r="B126" s="183">
        <v>14470</v>
      </c>
      <c r="C126" s="183">
        <v>16890</v>
      </c>
      <c r="D126" s="183">
        <v>17945.939999999999</v>
      </c>
      <c r="E126" s="183">
        <v>19200</v>
      </c>
      <c r="F126" s="183">
        <v>18432</v>
      </c>
      <c r="G126" s="183">
        <v>19814.400000000001</v>
      </c>
      <c r="H126" s="183">
        <v>20606.976000000002</v>
      </c>
      <c r="I126" s="183">
        <v>20527.919999999998</v>
      </c>
      <c r="J126" s="183">
        <v>20776.32</v>
      </c>
      <c r="K126" s="183">
        <v>20799.0052</v>
      </c>
      <c r="L126" s="183">
        <v>20408.18</v>
      </c>
      <c r="M126" s="183">
        <v>19506.64918</v>
      </c>
      <c r="N126" s="183">
        <v>21801.687628300002</v>
      </c>
    </row>
    <row r="127" spans="1:14" ht="14.25">
      <c r="A127" s="182" t="s">
        <v>264</v>
      </c>
      <c r="B127" s="183">
        <v>-14.330035765923446</v>
      </c>
      <c r="C127" s="183">
        <v>-35.43</v>
      </c>
      <c r="D127" s="183">
        <v>-26.46</v>
      </c>
      <c r="E127" s="183">
        <v>-23.279999999999994</v>
      </c>
      <c r="F127" s="183">
        <v>-28.709999999999997</v>
      </c>
      <c r="G127" s="183">
        <v>-29.04</v>
      </c>
      <c r="H127" s="183">
        <v>-32.508666666666656</v>
      </c>
      <c r="I127" s="183">
        <v>-24.220000000000002</v>
      </c>
      <c r="J127" s="183">
        <v>-27.600000000000005</v>
      </c>
      <c r="K127" s="183">
        <v>-37.44</v>
      </c>
      <c r="L127" s="183">
        <v>-1022.33</v>
      </c>
      <c r="M127" s="183">
        <v>-733.21037037037036</v>
      </c>
      <c r="N127" s="183">
        <v>-268.92747132000005</v>
      </c>
    </row>
    <row r="128" spans="1:14" ht="14.25">
      <c r="A128" s="182" t="s">
        <v>271</v>
      </c>
      <c r="B128" s="183">
        <v>0</v>
      </c>
      <c r="C128" s="183">
        <v>118.25999999999999</v>
      </c>
      <c r="D128" s="183">
        <v>0.44999999999999574</v>
      </c>
      <c r="E128" s="183">
        <v>-389.44527400000004</v>
      </c>
      <c r="F128" s="183">
        <v>-316.95912606150006</v>
      </c>
      <c r="G128" s="183">
        <v>-278.77999999999997</v>
      </c>
      <c r="H128" s="183">
        <v>-316.06391500000007</v>
      </c>
      <c r="I128" s="183">
        <v>-288.54882062176671</v>
      </c>
      <c r="J128" s="183">
        <v>-496.4015850151435</v>
      </c>
      <c r="K128" s="183">
        <v>-656.28360092214143</v>
      </c>
      <c r="L128" s="183">
        <v>-738.92190291904137</v>
      </c>
      <c r="M128" s="183">
        <v>-283.61384899172788</v>
      </c>
      <c r="N128" s="183">
        <v>-216.84803299439034</v>
      </c>
    </row>
    <row r="129" spans="1:14" ht="14.25">
      <c r="A129" s="182" t="s">
        <v>263</v>
      </c>
      <c r="B129" s="183">
        <v>0</v>
      </c>
      <c r="C129" s="183">
        <v>213.41999999999996</v>
      </c>
      <c r="D129" s="183">
        <v>41.72</v>
      </c>
      <c r="E129" s="183">
        <v>2.1097000000000001</v>
      </c>
      <c r="F129" s="183">
        <v>4.3435000000000006</v>
      </c>
      <c r="G129" s="183">
        <v>5.77</v>
      </c>
      <c r="H129" s="183">
        <v>9.3967499999999973</v>
      </c>
      <c r="I129" s="183">
        <v>10.087809613499999</v>
      </c>
      <c r="J129" s="183">
        <v>23.328250000000001</v>
      </c>
      <c r="K129" s="183">
        <v>125.53904999999999</v>
      </c>
      <c r="L129" s="183">
        <v>36.643499999999996</v>
      </c>
      <c r="M129" s="183">
        <v>29.039653617526</v>
      </c>
      <c r="N129" s="183">
        <v>35.852149999999995</v>
      </c>
    </row>
    <row r="130" spans="1:14" ht="14.25">
      <c r="A130" s="182" t="s">
        <v>264</v>
      </c>
      <c r="B130" s="183">
        <v>0</v>
      </c>
      <c r="C130" s="183">
        <v>-95.16</v>
      </c>
      <c r="D130" s="183">
        <v>-41.27</v>
      </c>
      <c r="E130" s="183">
        <v>-391.55497400000002</v>
      </c>
      <c r="F130" s="183">
        <v>-321.30262606150006</v>
      </c>
      <c r="G130" s="183">
        <v>-284.55</v>
      </c>
      <c r="H130" s="183">
        <v>-325.46066500000006</v>
      </c>
      <c r="I130" s="183">
        <v>-298.63663023526669</v>
      </c>
      <c r="J130" s="183">
        <v>-519.72983501514352</v>
      </c>
      <c r="K130" s="183">
        <v>-781.82265092214141</v>
      </c>
      <c r="L130" s="183">
        <v>-775.56540291904139</v>
      </c>
      <c r="M130" s="183">
        <v>-312.65350260925391</v>
      </c>
      <c r="N130" s="183">
        <v>-252.70018299439033</v>
      </c>
    </row>
    <row r="131" spans="1:14" s="189" customFormat="1" ht="14.25">
      <c r="A131" s="181" t="s">
        <v>272</v>
      </c>
      <c r="B131" s="180">
        <v>-19000.686020850771</v>
      </c>
      <c r="C131" s="180">
        <v>-19539.978587813865</v>
      </c>
      <c r="D131" s="180">
        <v>-13357.850618208018</v>
      </c>
      <c r="E131" s="180">
        <v>-8424.6979661530477</v>
      </c>
      <c r="F131" s="180">
        <v>12647.503279483088</v>
      </c>
      <c r="G131" s="180">
        <v>2057.5700000000002</v>
      </c>
      <c r="H131" s="180">
        <v>-5448.6903162957569</v>
      </c>
      <c r="I131" s="180">
        <v>-12476.456875592183</v>
      </c>
      <c r="J131" s="180">
        <v>7748.8328739545959</v>
      </c>
      <c r="K131" s="180">
        <v>12286.233395388232</v>
      </c>
      <c r="L131" s="180">
        <v>-1027.9131576503505</v>
      </c>
      <c r="M131" s="180">
        <v>2899.5358598681587</v>
      </c>
      <c r="N131" s="180">
        <v>-4327.8837479167341</v>
      </c>
    </row>
    <row r="132" spans="1:14" s="189" customFormat="1" ht="14.25">
      <c r="A132" s="181" t="s">
        <v>273</v>
      </c>
      <c r="B132" s="180">
        <v>7328</v>
      </c>
      <c r="C132" s="180">
        <v>10650</v>
      </c>
      <c r="D132" s="180">
        <v>0</v>
      </c>
      <c r="E132" s="180">
        <v>0</v>
      </c>
      <c r="F132" s="180">
        <v>0</v>
      </c>
      <c r="G132" s="180" t="s">
        <v>108</v>
      </c>
      <c r="H132" s="180">
        <v>0</v>
      </c>
      <c r="I132" s="180">
        <v>0</v>
      </c>
      <c r="J132" s="180">
        <v>0</v>
      </c>
      <c r="K132" s="180">
        <v>0</v>
      </c>
      <c r="L132" s="180">
        <v>0</v>
      </c>
      <c r="M132" s="180">
        <v>0</v>
      </c>
      <c r="N132" s="180">
        <v>0</v>
      </c>
    </row>
    <row r="133" spans="1:14" ht="14.25">
      <c r="A133" s="182" t="s">
        <v>274</v>
      </c>
      <c r="B133" s="183">
        <v>7328</v>
      </c>
      <c r="C133" s="183">
        <v>10650</v>
      </c>
      <c r="D133" s="183">
        <v>0</v>
      </c>
      <c r="E133" s="183">
        <v>0</v>
      </c>
      <c r="F133" s="183">
        <v>0</v>
      </c>
      <c r="G133" s="183" t="s">
        <v>108</v>
      </c>
      <c r="H133" s="183">
        <v>0</v>
      </c>
      <c r="I133" s="183">
        <v>0</v>
      </c>
      <c r="J133" s="183">
        <v>0</v>
      </c>
      <c r="K133" s="183">
        <v>0</v>
      </c>
      <c r="L133" s="183">
        <v>0</v>
      </c>
      <c r="M133" s="183">
        <v>0</v>
      </c>
      <c r="N133" s="183">
        <v>0</v>
      </c>
    </row>
    <row r="134" spans="1:14" s="179" customFormat="1" ht="14.25">
      <c r="A134" s="182" t="s">
        <v>275</v>
      </c>
      <c r="B134" s="183">
        <v>0</v>
      </c>
      <c r="C134" s="183">
        <v>0</v>
      </c>
      <c r="D134" s="183">
        <v>0</v>
      </c>
      <c r="E134" s="183">
        <v>0</v>
      </c>
      <c r="F134" s="183">
        <v>0</v>
      </c>
      <c r="G134" s="183" t="s">
        <v>108</v>
      </c>
      <c r="H134" s="183">
        <v>0</v>
      </c>
      <c r="I134" s="183">
        <v>0</v>
      </c>
      <c r="J134" s="183">
        <v>0</v>
      </c>
      <c r="K134" s="183">
        <v>0</v>
      </c>
      <c r="L134" s="183">
        <v>0</v>
      </c>
      <c r="M134" s="183">
        <v>0</v>
      </c>
      <c r="N134" s="183">
        <v>0</v>
      </c>
    </row>
    <row r="135" spans="1:14" s="179" customFormat="1" ht="14.25">
      <c r="A135" s="190" t="s">
        <v>542</v>
      </c>
      <c r="B135" s="183">
        <v>7328</v>
      </c>
      <c r="C135" s="183">
        <v>10650</v>
      </c>
      <c r="D135" s="183">
        <v>0</v>
      </c>
      <c r="E135" s="183">
        <v>0</v>
      </c>
      <c r="F135" s="183">
        <v>0</v>
      </c>
      <c r="G135" s="183" t="s">
        <v>108</v>
      </c>
      <c r="H135" s="183">
        <v>0</v>
      </c>
      <c r="I135" s="183">
        <v>0</v>
      </c>
      <c r="J135" s="183">
        <v>0</v>
      </c>
      <c r="K135" s="183">
        <v>0</v>
      </c>
      <c r="L135" s="183">
        <v>0</v>
      </c>
      <c r="M135" s="183">
        <v>0</v>
      </c>
      <c r="N135" s="183">
        <v>0</v>
      </c>
    </row>
    <row r="136" spans="1:14" ht="14.25">
      <c r="A136" s="182" t="s">
        <v>231</v>
      </c>
      <c r="B136" s="183">
        <v>7328</v>
      </c>
      <c r="C136" s="183">
        <v>10650</v>
      </c>
      <c r="D136" s="183">
        <v>0</v>
      </c>
      <c r="E136" s="183">
        <v>0</v>
      </c>
      <c r="F136" s="183">
        <v>0</v>
      </c>
      <c r="G136" s="183" t="s">
        <v>108</v>
      </c>
      <c r="H136" s="183">
        <v>0</v>
      </c>
      <c r="I136" s="183">
        <v>0</v>
      </c>
      <c r="J136" s="183">
        <v>0</v>
      </c>
      <c r="K136" s="183">
        <v>0</v>
      </c>
      <c r="L136" s="183">
        <v>0</v>
      </c>
      <c r="M136" s="183">
        <v>0</v>
      </c>
      <c r="N136" s="183">
        <v>0</v>
      </c>
    </row>
    <row r="137" spans="1:14" ht="14.25">
      <c r="A137" s="124" t="s">
        <v>276</v>
      </c>
      <c r="B137" s="183">
        <v>7328</v>
      </c>
      <c r="C137" s="183">
        <v>10650</v>
      </c>
      <c r="D137" s="183">
        <v>0</v>
      </c>
      <c r="E137" s="183">
        <v>0</v>
      </c>
      <c r="F137" s="183">
        <v>0</v>
      </c>
      <c r="G137" s="183" t="s">
        <v>108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0</v>
      </c>
    </row>
    <row r="138" spans="1:14" ht="14.25">
      <c r="A138" s="125" t="s">
        <v>277</v>
      </c>
      <c r="B138" s="183">
        <v>7328</v>
      </c>
      <c r="C138" s="183">
        <v>10650</v>
      </c>
      <c r="D138" s="183">
        <v>0</v>
      </c>
      <c r="E138" s="183">
        <v>0</v>
      </c>
      <c r="F138" s="183">
        <v>0</v>
      </c>
      <c r="G138" s="183" t="s">
        <v>108</v>
      </c>
      <c r="H138" s="183">
        <v>0</v>
      </c>
      <c r="I138" s="183">
        <v>0</v>
      </c>
      <c r="J138" s="183">
        <v>0</v>
      </c>
      <c r="K138" s="183">
        <v>0</v>
      </c>
      <c r="L138" s="183">
        <v>0</v>
      </c>
      <c r="M138" s="183">
        <v>0</v>
      </c>
      <c r="N138" s="183">
        <v>0</v>
      </c>
    </row>
    <row r="139" spans="1:14" ht="14.25">
      <c r="A139" s="182" t="s">
        <v>278</v>
      </c>
      <c r="B139" s="183">
        <v>0</v>
      </c>
      <c r="C139" s="183">
        <v>0</v>
      </c>
      <c r="D139" s="183">
        <v>0</v>
      </c>
      <c r="E139" s="183">
        <v>0</v>
      </c>
      <c r="F139" s="183">
        <v>0</v>
      </c>
      <c r="G139" s="183" t="s">
        <v>108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</row>
    <row r="140" spans="1:14" ht="14.25">
      <c r="A140" s="182" t="s">
        <v>232</v>
      </c>
      <c r="B140" s="183">
        <v>0</v>
      </c>
      <c r="C140" s="183">
        <v>0</v>
      </c>
      <c r="D140" s="183">
        <v>0</v>
      </c>
      <c r="E140" s="183">
        <v>0</v>
      </c>
      <c r="F140" s="183">
        <v>0</v>
      </c>
      <c r="G140" s="183" t="s">
        <v>108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</row>
    <row r="141" spans="1:14" ht="14.25">
      <c r="A141" s="182" t="s">
        <v>279</v>
      </c>
      <c r="B141" s="183">
        <v>0</v>
      </c>
      <c r="C141" s="183">
        <v>0</v>
      </c>
      <c r="D141" s="183">
        <v>0</v>
      </c>
      <c r="E141" s="183">
        <v>0</v>
      </c>
      <c r="F141" s="183">
        <v>0</v>
      </c>
      <c r="G141" s="183" t="s">
        <v>108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</row>
    <row r="142" spans="1:14" ht="14.25">
      <c r="A142" s="182" t="s">
        <v>235</v>
      </c>
      <c r="B142" s="183">
        <v>0</v>
      </c>
      <c r="C142" s="183">
        <v>0</v>
      </c>
      <c r="D142" s="183">
        <v>0</v>
      </c>
      <c r="E142" s="183">
        <v>0</v>
      </c>
      <c r="F142" s="183">
        <v>0</v>
      </c>
      <c r="G142" s="183" t="s">
        <v>345</v>
      </c>
      <c r="H142" s="183"/>
      <c r="I142" s="183"/>
      <c r="J142" s="183"/>
      <c r="K142" s="183"/>
      <c r="L142" s="183"/>
      <c r="M142" s="183"/>
      <c r="N142" s="183"/>
    </row>
    <row r="143" spans="1:14" ht="14.25">
      <c r="A143" s="182" t="s">
        <v>236</v>
      </c>
      <c r="B143" s="183">
        <v>0</v>
      </c>
      <c r="C143" s="183">
        <v>0</v>
      </c>
      <c r="D143" s="183">
        <v>0</v>
      </c>
      <c r="E143" s="183">
        <v>0</v>
      </c>
      <c r="F143" s="183">
        <v>0</v>
      </c>
      <c r="G143" s="183" t="s">
        <v>345</v>
      </c>
      <c r="H143" s="183"/>
      <c r="I143" s="183"/>
      <c r="J143" s="183"/>
      <c r="K143" s="183"/>
      <c r="L143" s="183"/>
      <c r="M143" s="183"/>
      <c r="N143" s="183"/>
    </row>
    <row r="144" spans="1:14" s="189" customFormat="1" ht="14.25">
      <c r="A144" s="181" t="s">
        <v>280</v>
      </c>
      <c r="B144" s="180">
        <v>-26328.686020850771</v>
      </c>
      <c r="C144" s="180">
        <v>-30189.978587813865</v>
      </c>
      <c r="D144" s="180">
        <v>-13357.850618208018</v>
      </c>
      <c r="E144" s="180">
        <v>-8424.6979661530477</v>
      </c>
      <c r="F144" s="180">
        <v>12647.503279483088</v>
      </c>
      <c r="G144" s="180">
        <v>2057.5700000000002</v>
      </c>
      <c r="H144" s="180">
        <v>-5448.6903162957569</v>
      </c>
      <c r="I144" s="180">
        <v>-12476.456875592183</v>
      </c>
      <c r="J144" s="180">
        <v>7748.8328739545959</v>
      </c>
      <c r="K144" s="180">
        <v>12286.233395388232</v>
      </c>
      <c r="L144" s="180">
        <v>-1027.9131576503505</v>
      </c>
      <c r="M144" s="180">
        <v>2899.5358598681587</v>
      </c>
      <c r="N144" s="180">
        <v>-4327.8837479167341</v>
      </c>
    </row>
    <row r="145" spans="1:14" s="189" customFormat="1" ht="14.25">
      <c r="A145" s="181" t="s">
        <v>281</v>
      </c>
      <c r="B145" s="183">
        <v>-14031.406057377673</v>
      </c>
      <c r="C145" s="183">
        <v>-22121.841200000003</v>
      </c>
      <c r="D145" s="183">
        <v>-25110.298999999999</v>
      </c>
      <c r="E145" s="183">
        <v>-18316.099016077722</v>
      </c>
      <c r="F145" s="183">
        <v>1685.3813939606171</v>
      </c>
      <c r="G145" s="183">
        <v>-5621.11</v>
      </c>
      <c r="H145" s="183">
        <v>-20292.626679848108</v>
      </c>
      <c r="I145" s="183">
        <v>-37619.188653984689</v>
      </c>
      <c r="J145" s="183">
        <v>-13854.401742559965</v>
      </c>
      <c r="K145" s="183">
        <v>-6047.0408894363009</v>
      </c>
      <c r="L145" s="183">
        <v>-7664.9487806313518</v>
      </c>
      <c r="M145" s="183">
        <v>-3260.8800316202205</v>
      </c>
      <c r="N145" s="183">
        <v>-22247.046358466294</v>
      </c>
    </row>
    <row r="146" spans="1:14" ht="14.25">
      <c r="A146" s="182" t="s">
        <v>282</v>
      </c>
      <c r="B146" s="183">
        <v>-14.619968038962028</v>
      </c>
      <c r="C146" s="183">
        <v>-322.48</v>
      </c>
      <c r="D146" s="183">
        <v>-874.97</v>
      </c>
      <c r="E146" s="183">
        <v>-1058.2661000000001</v>
      </c>
      <c r="F146" s="183">
        <v>-1542.02</v>
      </c>
      <c r="G146" s="183">
        <v>-922.72</v>
      </c>
      <c r="H146" s="183">
        <v>-823.58027666666624</v>
      </c>
      <c r="I146" s="183">
        <v>-1542.5621499999993</v>
      </c>
      <c r="J146" s="183">
        <v>-1237.4967999999997</v>
      </c>
      <c r="K146" s="183">
        <v>-1614.2945</v>
      </c>
      <c r="L146" s="183">
        <v>-1435.2036366945069</v>
      </c>
      <c r="M146" s="183">
        <v>-1305.0377773918574</v>
      </c>
      <c r="N146" s="183">
        <v>-1286.1768890430649</v>
      </c>
    </row>
    <row r="147" spans="1:14" ht="14.25">
      <c r="A147" s="182" t="s">
        <v>283</v>
      </c>
      <c r="B147" s="183">
        <v>-14.619968038962028</v>
      </c>
      <c r="C147" s="183">
        <v>-316.61</v>
      </c>
      <c r="D147" s="183">
        <v>-868</v>
      </c>
      <c r="E147" s="183">
        <v>-1050.4000000000001</v>
      </c>
      <c r="F147" s="183">
        <v>-1530.44</v>
      </c>
      <c r="G147" s="183">
        <v>-909.9</v>
      </c>
      <c r="H147" s="183">
        <v>-798.37442666666618</v>
      </c>
      <c r="I147" s="183">
        <v>-1513.2391999999993</v>
      </c>
      <c r="J147" s="183">
        <v>-1209.4167999999997</v>
      </c>
      <c r="K147" s="183">
        <v>-1585.8409999999999</v>
      </c>
      <c r="L147" s="183">
        <v>-1407.6076</v>
      </c>
      <c r="M147" s="183">
        <v>-1270.9816666666666</v>
      </c>
      <c r="N147" s="183">
        <v>-1243.8526666666667</v>
      </c>
    </row>
    <row r="148" spans="1:14" ht="14.25">
      <c r="A148" s="182" t="s">
        <v>284</v>
      </c>
      <c r="B148" s="183">
        <v>-14.619968038962028</v>
      </c>
      <c r="C148" s="183">
        <v>-316.61</v>
      </c>
      <c r="D148" s="183">
        <v>-868</v>
      </c>
      <c r="E148" s="183">
        <v>-1050.4000000000001</v>
      </c>
      <c r="F148" s="183">
        <v>-1530.44</v>
      </c>
      <c r="G148" s="183">
        <v>-909.9</v>
      </c>
      <c r="H148" s="183">
        <v>-798.37442666666618</v>
      </c>
      <c r="I148" s="183">
        <v>-1513.2391999999993</v>
      </c>
      <c r="J148" s="183">
        <v>-1209.4167999999997</v>
      </c>
      <c r="K148" s="183">
        <v>-1585.8409999999999</v>
      </c>
      <c r="L148" s="183">
        <v>-1407.6076</v>
      </c>
      <c r="M148" s="183">
        <v>-1270.9816666666666</v>
      </c>
      <c r="N148" s="183">
        <v>-1243.8526666666667</v>
      </c>
    </row>
    <row r="149" spans="1:14" ht="14.25">
      <c r="A149" s="182" t="s">
        <v>285</v>
      </c>
      <c r="B149" s="183">
        <v>0</v>
      </c>
      <c r="C149" s="183">
        <v>0</v>
      </c>
      <c r="D149" s="183">
        <v>0</v>
      </c>
      <c r="E149" s="183">
        <v>0</v>
      </c>
      <c r="F149" s="183">
        <v>0</v>
      </c>
      <c r="G149" s="183" t="s">
        <v>345</v>
      </c>
      <c r="H149" s="183"/>
      <c r="I149" s="183"/>
      <c r="J149" s="183"/>
      <c r="K149" s="183"/>
      <c r="L149" s="183"/>
      <c r="M149" s="183"/>
      <c r="N149" s="183"/>
    </row>
    <row r="150" spans="1:14" ht="14.25">
      <c r="A150" s="182" t="s">
        <v>286</v>
      </c>
      <c r="B150" s="183">
        <v>0</v>
      </c>
      <c r="C150" s="183">
        <v>-5.87</v>
      </c>
      <c r="D150" s="183">
        <v>-6.9699999999999989</v>
      </c>
      <c r="E150" s="183">
        <v>-7.8661000000000012</v>
      </c>
      <c r="F150" s="183">
        <v>-11.58</v>
      </c>
      <c r="G150" s="183">
        <v>-12.82</v>
      </c>
      <c r="H150" s="183">
        <v>-25.205850000000002</v>
      </c>
      <c r="I150" s="183">
        <v>-29.322950000000002</v>
      </c>
      <c r="J150" s="183">
        <v>-28.08</v>
      </c>
      <c r="K150" s="183">
        <v>-28.453500000000002</v>
      </c>
      <c r="L150" s="183">
        <v>-27.596036694506871</v>
      </c>
      <c r="M150" s="183">
        <v>-34.056110725190834</v>
      </c>
      <c r="N150" s="183">
        <v>-42.324222376398112</v>
      </c>
    </row>
    <row r="151" spans="1:14" ht="14.25">
      <c r="A151" s="182" t="s">
        <v>287</v>
      </c>
      <c r="B151" s="183">
        <v>0</v>
      </c>
      <c r="C151" s="183">
        <v>0</v>
      </c>
      <c r="D151" s="183">
        <v>0</v>
      </c>
      <c r="E151" s="183">
        <v>0</v>
      </c>
      <c r="F151" s="183">
        <v>0</v>
      </c>
      <c r="G151" s="183" t="s">
        <v>108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</row>
    <row r="152" spans="1:14" ht="14.25">
      <c r="A152" s="182" t="s">
        <v>284</v>
      </c>
      <c r="B152" s="183">
        <v>0</v>
      </c>
      <c r="C152" s="183">
        <v>0</v>
      </c>
      <c r="D152" s="183">
        <v>0</v>
      </c>
      <c r="E152" s="183">
        <v>0</v>
      </c>
      <c r="F152" s="183">
        <v>0</v>
      </c>
      <c r="G152" s="183" t="s">
        <v>345</v>
      </c>
      <c r="H152" s="183"/>
      <c r="I152" s="183"/>
      <c r="J152" s="183"/>
      <c r="K152" s="183"/>
      <c r="L152" s="183"/>
      <c r="M152" s="183"/>
      <c r="N152" s="183"/>
    </row>
    <row r="153" spans="1:14" ht="14.25">
      <c r="A153" s="182" t="s">
        <v>285</v>
      </c>
      <c r="B153" s="183">
        <v>0</v>
      </c>
      <c r="C153" s="183">
        <v>0</v>
      </c>
      <c r="D153" s="183">
        <v>0</v>
      </c>
      <c r="E153" s="183">
        <v>0</v>
      </c>
      <c r="F153" s="183">
        <v>0</v>
      </c>
      <c r="G153" s="183" t="s">
        <v>345</v>
      </c>
      <c r="H153" s="183"/>
      <c r="I153" s="183"/>
      <c r="J153" s="183"/>
      <c r="K153" s="183"/>
      <c r="L153" s="183"/>
      <c r="M153" s="183"/>
      <c r="N153" s="183"/>
    </row>
    <row r="154" spans="1:14" ht="14.25">
      <c r="A154" s="182" t="s">
        <v>288</v>
      </c>
      <c r="B154" s="183">
        <v>-1370.4460847728483</v>
      </c>
      <c r="C154" s="183">
        <v>-1526.0411999999999</v>
      </c>
      <c r="D154" s="183">
        <v>-1859.1089999999999</v>
      </c>
      <c r="E154" s="183">
        <v>-4758.7669999999998</v>
      </c>
      <c r="F154" s="183">
        <v>-830.77</v>
      </c>
      <c r="G154" s="183">
        <v>-1130.24</v>
      </c>
      <c r="H154" s="183">
        <v>-1622.9160000000002</v>
      </c>
      <c r="I154" s="183">
        <v>-2086.2060000000001</v>
      </c>
      <c r="J154" s="183">
        <v>-3246.6125000000002</v>
      </c>
      <c r="K154" s="183">
        <v>-3449.1440423025001</v>
      </c>
      <c r="L154" s="183">
        <v>-1676.4974999999999</v>
      </c>
      <c r="M154" s="183">
        <v>-177.42000000000002</v>
      </c>
      <c r="N154" s="183">
        <v>-7.2377500000000001</v>
      </c>
    </row>
    <row r="155" spans="1:14" ht="14.25">
      <c r="A155" s="182" t="s">
        <v>289</v>
      </c>
      <c r="B155" s="183">
        <v>-1238.896050528879</v>
      </c>
      <c r="C155" s="183">
        <v>-1376.5511999999999</v>
      </c>
      <c r="D155" s="183">
        <v>-1720.6889999999999</v>
      </c>
      <c r="E155" s="183">
        <v>-4066.6919999999996</v>
      </c>
      <c r="F155" s="183">
        <v>-761.54</v>
      </c>
      <c r="G155" s="183">
        <v>-1036.06</v>
      </c>
      <c r="H155" s="183">
        <v>-1487.6730000000002</v>
      </c>
      <c r="I155" s="183">
        <v>-1912.3555000000003</v>
      </c>
      <c r="J155" s="183">
        <v>-2597.29</v>
      </c>
      <c r="K155" s="183">
        <v>-2759.315233842</v>
      </c>
      <c r="L155" s="183">
        <v>-1341.1979999999999</v>
      </c>
      <c r="M155" s="183">
        <v>-141.93600000000001</v>
      </c>
      <c r="N155" s="183">
        <v>-5.7902000000000005</v>
      </c>
    </row>
    <row r="156" spans="1:14" ht="14.25">
      <c r="A156" s="124" t="s">
        <v>290</v>
      </c>
      <c r="B156" s="183">
        <v>-131.55003424396926</v>
      </c>
      <c r="C156" s="183">
        <v>-149.49</v>
      </c>
      <c r="D156" s="183">
        <v>-138.41999999999999</v>
      </c>
      <c r="E156" s="183">
        <v>-692.07500000000005</v>
      </c>
      <c r="F156" s="183">
        <v>-69.23</v>
      </c>
      <c r="G156" s="183">
        <v>-94.19</v>
      </c>
      <c r="H156" s="183">
        <v>-135.24300000000002</v>
      </c>
      <c r="I156" s="183">
        <v>-173.85050000000001</v>
      </c>
      <c r="J156" s="183">
        <v>-649.32249999999999</v>
      </c>
      <c r="K156" s="183">
        <v>-689.8288084605</v>
      </c>
      <c r="L156" s="183">
        <v>-335.29949999999997</v>
      </c>
      <c r="M156" s="183">
        <v>-35.484000000000002</v>
      </c>
      <c r="N156" s="183">
        <v>-1.4475500000000001</v>
      </c>
    </row>
    <row r="157" spans="1:14" ht="14.25">
      <c r="A157" s="124" t="s">
        <v>291</v>
      </c>
      <c r="B157" s="183">
        <v>0</v>
      </c>
      <c r="C157" s="183">
        <v>0</v>
      </c>
      <c r="D157" s="183">
        <v>0</v>
      </c>
      <c r="E157" s="183">
        <v>0</v>
      </c>
      <c r="F157" s="183">
        <v>0</v>
      </c>
      <c r="G157" s="183" t="s">
        <v>345</v>
      </c>
      <c r="H157" s="183"/>
      <c r="I157" s="183"/>
      <c r="J157" s="183"/>
      <c r="K157" s="183"/>
      <c r="L157" s="183"/>
      <c r="M157" s="183"/>
      <c r="N157" s="183"/>
    </row>
    <row r="158" spans="1:14" ht="14.25">
      <c r="A158" s="192" t="s">
        <v>292</v>
      </c>
      <c r="B158" s="183">
        <v>-131.55003424396926</v>
      </c>
      <c r="C158" s="183">
        <v>-149.49</v>
      </c>
      <c r="D158" s="183">
        <v>-138.41999999999999</v>
      </c>
      <c r="E158" s="183">
        <v>-692.07500000000005</v>
      </c>
      <c r="F158" s="183">
        <v>-69.23</v>
      </c>
      <c r="G158" s="183">
        <v>-94.19</v>
      </c>
      <c r="H158" s="183">
        <v>-135.24300000000002</v>
      </c>
      <c r="I158" s="183">
        <v>-173.85050000000001</v>
      </c>
      <c r="J158" s="183">
        <v>-649.32249999999999</v>
      </c>
      <c r="K158" s="183">
        <v>-689.8288084605</v>
      </c>
      <c r="L158" s="183">
        <v>-335.29949999999997</v>
      </c>
      <c r="M158" s="183">
        <v>-35.484000000000002</v>
      </c>
      <c r="N158" s="183">
        <v>-1.4475500000000001</v>
      </c>
    </row>
    <row r="159" spans="1:14" ht="14.25">
      <c r="A159" s="182" t="s">
        <v>293</v>
      </c>
      <c r="B159" s="183">
        <v>-1322.2999771706873</v>
      </c>
      <c r="C159" s="183">
        <v>-6254.38</v>
      </c>
      <c r="D159" s="183">
        <v>-13341.170000000002</v>
      </c>
      <c r="E159" s="183">
        <v>-10831.855916077724</v>
      </c>
      <c r="F159" s="183">
        <v>-6559.6986060393829</v>
      </c>
      <c r="G159" s="183">
        <v>-13611.38</v>
      </c>
      <c r="H159" s="183">
        <v>-17537.690403181441</v>
      </c>
      <c r="I159" s="183">
        <v>-22802.430503984688</v>
      </c>
      <c r="J159" s="183">
        <v>-10358.412442559968</v>
      </c>
      <c r="K159" s="183">
        <v>-9436.0723471337951</v>
      </c>
      <c r="L159" s="183">
        <v>-10406.741538736846</v>
      </c>
      <c r="M159" s="183">
        <v>-2759.2334402483602</v>
      </c>
      <c r="N159" s="183">
        <v>-8711.456011183227</v>
      </c>
    </row>
    <row r="160" spans="1:14" ht="14.25">
      <c r="A160" s="182" t="s">
        <v>294</v>
      </c>
      <c r="B160" s="183">
        <v>-1374.4499657560307</v>
      </c>
      <c r="C160" s="183">
        <v>-4696.8100000000004</v>
      </c>
      <c r="D160" s="183">
        <v>-7222.99</v>
      </c>
      <c r="E160" s="183">
        <v>-2855.39</v>
      </c>
      <c r="F160" s="183">
        <v>-6726.6687009637926</v>
      </c>
      <c r="G160" s="183">
        <v>-7383.49</v>
      </c>
      <c r="H160" s="183">
        <v>-7146.3747592238051</v>
      </c>
      <c r="I160" s="183">
        <v>-8046.6773986785702</v>
      </c>
      <c r="J160" s="183">
        <v>-10291.86</v>
      </c>
      <c r="K160" s="183">
        <v>-12981.375420962662</v>
      </c>
      <c r="L160" s="183">
        <v>-6883.1607783181553</v>
      </c>
      <c r="M160" s="183">
        <v>-5205.5843163999871</v>
      </c>
      <c r="N160" s="183">
        <v>-6872.6232345498038</v>
      </c>
    </row>
    <row r="161" spans="1:14" ht="14.25">
      <c r="A161" s="182" t="s">
        <v>295</v>
      </c>
      <c r="B161" s="183">
        <v>-110.9799863024123</v>
      </c>
      <c r="C161" s="183">
        <v>-126.11</v>
      </c>
      <c r="D161" s="183">
        <v>-116.77</v>
      </c>
      <c r="E161" s="183">
        <v>-291.92250000000013</v>
      </c>
      <c r="F161" s="183">
        <v>-382.61</v>
      </c>
      <c r="G161" s="183">
        <v>-227.47</v>
      </c>
      <c r="H161" s="183">
        <v>-199.59360666666655</v>
      </c>
      <c r="I161" s="183">
        <v>-378.30979999999983</v>
      </c>
      <c r="J161" s="183">
        <v>-302.35419999999993</v>
      </c>
      <c r="K161" s="183">
        <v>886.87266249000061</v>
      </c>
      <c r="L161" s="183">
        <v>717.84706666666671</v>
      </c>
      <c r="M161" s="183">
        <v>-540.87292855992598</v>
      </c>
      <c r="N161" s="183">
        <v>-505.58127459351999</v>
      </c>
    </row>
    <row r="162" spans="1:14" ht="14.25">
      <c r="A162" s="182" t="s">
        <v>296</v>
      </c>
      <c r="B162" s="183">
        <v>163.12997488775588</v>
      </c>
      <c r="C162" s="183">
        <v>-1431.46</v>
      </c>
      <c r="D162" s="183">
        <v>-6001.4100000000008</v>
      </c>
      <c r="E162" s="183">
        <v>-7684.543416077724</v>
      </c>
      <c r="F162" s="183">
        <v>549.58009492440897</v>
      </c>
      <c r="G162" s="183">
        <v>-6000.42</v>
      </c>
      <c r="H162" s="183">
        <v>-10191.722037290969</v>
      </c>
      <c r="I162" s="183">
        <v>-14377.443305306117</v>
      </c>
      <c r="J162" s="183">
        <v>235.80175744003236</v>
      </c>
      <c r="K162" s="183">
        <v>2658.4304113388653</v>
      </c>
      <c r="L162" s="183">
        <v>-4241.4278270853574</v>
      </c>
      <c r="M162" s="183">
        <v>2987.2238047115525</v>
      </c>
      <c r="N162" s="183">
        <v>-1333.2515020399028</v>
      </c>
    </row>
    <row r="163" spans="1:14" ht="14.25">
      <c r="A163" s="182" t="s">
        <v>297</v>
      </c>
      <c r="B163" s="183">
        <v>0</v>
      </c>
      <c r="C163" s="183">
        <v>0</v>
      </c>
      <c r="D163" s="183">
        <v>0</v>
      </c>
      <c r="E163" s="183">
        <v>0</v>
      </c>
      <c r="F163" s="183">
        <v>0</v>
      </c>
      <c r="G163" s="183" t="s">
        <v>345</v>
      </c>
      <c r="H163" s="183"/>
      <c r="I163" s="183"/>
      <c r="J163" s="183"/>
      <c r="K163" s="183"/>
      <c r="L163" s="183"/>
      <c r="M163" s="183"/>
      <c r="N163" s="183"/>
    </row>
    <row r="164" spans="1:14" ht="14.25">
      <c r="A164" s="182" t="s">
        <v>298</v>
      </c>
      <c r="B164" s="183">
        <v>0</v>
      </c>
      <c r="C164" s="183">
        <v>119.8</v>
      </c>
      <c r="D164" s="183">
        <v>-1273.8399999999999</v>
      </c>
      <c r="E164" s="183">
        <v>-2084.5</v>
      </c>
      <c r="F164" s="183">
        <v>-2304.64</v>
      </c>
      <c r="G164" s="183">
        <v>-724.09</v>
      </c>
      <c r="H164" s="183">
        <v>-1429.5279324499998</v>
      </c>
      <c r="I164" s="183">
        <v>869.23374752000018</v>
      </c>
      <c r="J164" s="183">
        <v>-170.05437838999978</v>
      </c>
      <c r="K164" s="183">
        <v>678.59133066999948</v>
      </c>
      <c r="L164" s="183">
        <v>1350.8517433800002</v>
      </c>
      <c r="M164" s="183">
        <v>99.839428649999945</v>
      </c>
      <c r="N164" s="183">
        <v>-507.13021517999982</v>
      </c>
    </row>
    <row r="165" spans="1:14" ht="14.25">
      <c r="A165" s="182" t="s">
        <v>299</v>
      </c>
      <c r="B165" s="183">
        <v>67.129974887755878</v>
      </c>
      <c r="C165" s="183">
        <v>-1419.26</v>
      </c>
      <c r="D165" s="183">
        <v>-2915</v>
      </c>
      <c r="E165" s="183">
        <v>-3477.5734160777238</v>
      </c>
      <c r="F165" s="183">
        <v>2905.9600949244086</v>
      </c>
      <c r="G165" s="183">
        <v>-143.21</v>
      </c>
      <c r="H165" s="183">
        <v>-2152.7041048409683</v>
      </c>
      <c r="I165" s="183">
        <v>555.23294717388308</v>
      </c>
      <c r="J165" s="183">
        <v>-639.55386416996771</v>
      </c>
      <c r="K165" s="183">
        <v>1030.4590806688684</v>
      </c>
      <c r="L165" s="183">
        <v>4463.8449696346397</v>
      </c>
      <c r="M165" s="183">
        <v>1290.3180059915512</v>
      </c>
      <c r="N165" s="183">
        <v>-1836.7867506765679</v>
      </c>
    </row>
    <row r="166" spans="1:14" ht="14.25">
      <c r="A166" s="182" t="s">
        <v>300</v>
      </c>
      <c r="B166" s="183">
        <v>96</v>
      </c>
      <c r="C166" s="183">
        <v>-132</v>
      </c>
      <c r="D166" s="183">
        <v>-1812.5700000000006</v>
      </c>
      <c r="E166" s="183">
        <v>-2122.4700000000003</v>
      </c>
      <c r="F166" s="183">
        <v>-51.739999999999782</v>
      </c>
      <c r="G166" s="183">
        <v>-5133.12</v>
      </c>
      <c r="H166" s="183">
        <v>-6609.49</v>
      </c>
      <c r="I166" s="183">
        <v>-15801.91</v>
      </c>
      <c r="J166" s="183">
        <v>1045.4099999999999</v>
      </c>
      <c r="K166" s="183">
        <v>949.37999999999738</v>
      </c>
      <c r="L166" s="183">
        <v>-10056.124540099998</v>
      </c>
      <c r="M166" s="183">
        <v>1597.0663700700011</v>
      </c>
      <c r="N166" s="183">
        <v>1010.6654638166651</v>
      </c>
    </row>
    <row r="167" spans="1:14" ht="14.25">
      <c r="A167" s="182" t="s">
        <v>301</v>
      </c>
      <c r="B167" s="183">
        <v>0</v>
      </c>
      <c r="C167" s="183">
        <v>0</v>
      </c>
      <c r="D167" s="183">
        <v>0</v>
      </c>
      <c r="E167" s="183">
        <v>0</v>
      </c>
      <c r="F167" s="183">
        <v>0</v>
      </c>
      <c r="G167" s="183" t="s">
        <v>345</v>
      </c>
      <c r="H167" s="183"/>
      <c r="I167" s="183"/>
      <c r="J167" s="183"/>
      <c r="K167" s="183"/>
      <c r="L167" s="183"/>
      <c r="M167" s="183"/>
      <c r="N167" s="183"/>
    </row>
    <row r="168" spans="1:14" s="188" customFormat="1" ht="14.25">
      <c r="A168" s="184" t="s">
        <v>302</v>
      </c>
      <c r="B168" s="180">
        <v>-11324.040027395176</v>
      </c>
      <c r="C168" s="180">
        <v>-14018.94</v>
      </c>
      <c r="D168" s="180">
        <v>-9035.0499999999993</v>
      </c>
      <c r="E168" s="180">
        <v>-1667.2099999999991</v>
      </c>
      <c r="F168" s="180">
        <v>10617.87</v>
      </c>
      <c r="G168" s="180">
        <v>10043.24</v>
      </c>
      <c r="H168" s="180">
        <v>-308.44000000000233</v>
      </c>
      <c r="I168" s="180">
        <v>-11187.989999999998</v>
      </c>
      <c r="J168" s="180">
        <v>988.12000000000262</v>
      </c>
      <c r="K168" s="180">
        <v>8452.4699999999939</v>
      </c>
      <c r="L168" s="180">
        <v>5853.4938948000017</v>
      </c>
      <c r="M168" s="180">
        <v>980.81118601999697</v>
      </c>
      <c r="N168" s="180">
        <v>-12242.17570824</v>
      </c>
    </row>
    <row r="169" spans="1:14" ht="14.25">
      <c r="A169" s="182" t="s">
        <v>303</v>
      </c>
      <c r="B169" s="183">
        <v>0</v>
      </c>
      <c r="C169" s="183">
        <v>0</v>
      </c>
      <c r="D169" s="183">
        <v>0</v>
      </c>
      <c r="E169" s="183">
        <v>0</v>
      </c>
      <c r="F169" s="183">
        <v>0</v>
      </c>
      <c r="G169" s="183" t="s">
        <v>345</v>
      </c>
      <c r="H169" s="183"/>
      <c r="I169" s="183"/>
      <c r="J169" s="183"/>
      <c r="K169" s="183"/>
      <c r="L169" s="183"/>
      <c r="M169" s="183"/>
      <c r="N169" s="183"/>
    </row>
    <row r="170" spans="1:14" ht="14.25">
      <c r="A170" s="182" t="s">
        <v>304</v>
      </c>
      <c r="B170" s="183">
        <v>0</v>
      </c>
      <c r="C170" s="183">
        <v>0</v>
      </c>
      <c r="D170" s="183">
        <v>0</v>
      </c>
      <c r="E170" s="183">
        <v>0</v>
      </c>
      <c r="F170" s="183">
        <v>-2410.7399999999998</v>
      </c>
      <c r="G170" s="183" t="s">
        <v>345</v>
      </c>
      <c r="H170" s="183"/>
      <c r="I170" s="183"/>
      <c r="J170" s="183"/>
      <c r="K170" s="183"/>
      <c r="L170" s="183"/>
      <c r="M170" s="183"/>
      <c r="N170" s="183"/>
    </row>
    <row r="171" spans="1:14" ht="14.25">
      <c r="A171" s="182" t="s">
        <v>305</v>
      </c>
      <c r="B171" s="183">
        <v>0</v>
      </c>
      <c r="C171" s="183">
        <v>0</v>
      </c>
      <c r="D171" s="183">
        <v>0</v>
      </c>
      <c r="E171" s="183">
        <v>0</v>
      </c>
      <c r="F171" s="183">
        <v>0</v>
      </c>
      <c r="G171" s="183" t="s">
        <v>345</v>
      </c>
      <c r="H171" s="183"/>
      <c r="I171" s="183"/>
      <c r="J171" s="183"/>
      <c r="K171" s="183"/>
      <c r="L171" s="183"/>
      <c r="M171" s="183"/>
      <c r="N171" s="183"/>
    </row>
    <row r="172" spans="1:14" ht="14.25">
      <c r="A172" s="182" t="s">
        <v>306</v>
      </c>
      <c r="B172" s="183">
        <v>-11324.040027395176</v>
      </c>
      <c r="C172" s="183">
        <v>-14018.94</v>
      </c>
      <c r="D172" s="183">
        <v>-9035.0499999999993</v>
      </c>
      <c r="E172" s="183">
        <v>-1667.2099999999991</v>
      </c>
      <c r="F172" s="183">
        <v>13028.61</v>
      </c>
      <c r="G172" s="183">
        <v>10043.24</v>
      </c>
      <c r="H172" s="183">
        <v>-308.44000000000233</v>
      </c>
      <c r="I172" s="183">
        <v>-11187.989999999998</v>
      </c>
      <c r="J172" s="183">
        <v>988.12000000000262</v>
      </c>
      <c r="K172" s="183">
        <v>8452.4699999999939</v>
      </c>
      <c r="L172" s="183">
        <v>5853.4938948000017</v>
      </c>
      <c r="M172" s="183">
        <v>980.81118601999697</v>
      </c>
      <c r="N172" s="183">
        <v>-12242.17570824</v>
      </c>
    </row>
    <row r="173" spans="1:14" ht="14.25">
      <c r="A173" s="182" t="s">
        <v>307</v>
      </c>
      <c r="B173" s="183">
        <v>0</v>
      </c>
      <c r="C173" s="183">
        <v>0</v>
      </c>
      <c r="D173" s="183">
        <v>0</v>
      </c>
      <c r="E173" s="183">
        <v>0</v>
      </c>
      <c r="F173" s="183">
        <v>0</v>
      </c>
      <c r="G173" s="183" t="s">
        <v>345</v>
      </c>
      <c r="H173" s="183"/>
      <c r="I173" s="183"/>
      <c r="J173" s="183"/>
      <c r="K173" s="183"/>
      <c r="L173" s="183"/>
      <c r="M173" s="183"/>
      <c r="N173" s="183"/>
    </row>
    <row r="174" spans="1:14" s="189" customFormat="1" ht="14.25">
      <c r="A174" s="181" t="s">
        <v>308</v>
      </c>
      <c r="B174" s="180">
        <v>-12297.2799634731</v>
      </c>
      <c r="C174" s="180">
        <v>-8068.1373878138593</v>
      </c>
      <c r="D174" s="180">
        <v>11752.448381791981</v>
      </c>
      <c r="E174" s="180">
        <v>9891.4010499246742</v>
      </c>
      <c r="F174" s="180">
        <v>10962.121885522471</v>
      </c>
      <c r="G174" s="180">
        <v>7678.68</v>
      </c>
      <c r="H174" s="180">
        <v>14843.936363552351</v>
      </c>
      <c r="I174" s="180">
        <v>25142.731778392506</v>
      </c>
      <c r="J174" s="180">
        <v>21603.234616514561</v>
      </c>
      <c r="K174" s="180">
        <v>18333.274284824533</v>
      </c>
      <c r="L174" s="180">
        <v>6637.0356229810013</v>
      </c>
      <c r="M174" s="180">
        <v>6160.4158914883792</v>
      </c>
      <c r="N174" s="180">
        <v>17919.16261054956</v>
      </c>
    </row>
    <row r="175" spans="1:14" s="189" customFormat="1" ht="14.25">
      <c r="A175" s="181" t="s">
        <v>309</v>
      </c>
      <c r="B175" s="180">
        <v>4978.2600258732218</v>
      </c>
      <c r="C175" s="180">
        <v>4897.8099999999995</v>
      </c>
      <c r="D175" s="180">
        <v>6086.73</v>
      </c>
      <c r="E175" s="180">
        <v>8248.6400000000012</v>
      </c>
      <c r="F175" s="180">
        <v>8649.5266666666648</v>
      </c>
      <c r="G175" s="180">
        <v>6098.96</v>
      </c>
      <c r="H175" s="180">
        <v>8914.8900000000031</v>
      </c>
      <c r="I175" s="180">
        <v>7127.3799999999992</v>
      </c>
      <c r="J175" s="180">
        <v>5608.4627333333337</v>
      </c>
      <c r="K175" s="180">
        <v>4693.8286318958335</v>
      </c>
      <c r="L175" s="180">
        <v>3064.1689044533332</v>
      </c>
      <c r="M175" s="180">
        <v>4448.7329166666677</v>
      </c>
      <c r="N175" s="180">
        <v>3502.9991309666671</v>
      </c>
    </row>
    <row r="176" spans="1:14" ht="14.25">
      <c r="A176" s="182" t="s">
        <v>310</v>
      </c>
      <c r="B176" s="183">
        <v>3221.4899931512064</v>
      </c>
      <c r="C176" s="183">
        <v>3047.81</v>
      </c>
      <c r="D176" s="183">
        <v>3936.7</v>
      </c>
      <c r="E176" s="183">
        <v>4958.71</v>
      </c>
      <c r="F176" s="183">
        <v>5450.0166666666664</v>
      </c>
      <c r="G176" s="183">
        <v>3199.32</v>
      </c>
      <c r="H176" s="183">
        <v>5748.2100000000019</v>
      </c>
      <c r="I176" s="183">
        <v>4071.8099999999995</v>
      </c>
      <c r="J176" s="183">
        <v>2890.6977333333334</v>
      </c>
      <c r="K176" s="183">
        <v>2021.3929068958332</v>
      </c>
      <c r="L176" s="183">
        <v>921.92990445333317</v>
      </c>
      <c r="M176" s="183">
        <v>2826.2504166666672</v>
      </c>
      <c r="N176" s="183">
        <v>1812.9128376333333</v>
      </c>
    </row>
    <row r="177" spans="1:14" ht="14.25">
      <c r="A177" s="182" t="s">
        <v>311</v>
      </c>
      <c r="B177" s="183">
        <v>0</v>
      </c>
      <c r="C177" s="183">
        <v>0</v>
      </c>
      <c r="D177" s="183">
        <v>0</v>
      </c>
      <c r="E177" s="183">
        <v>0</v>
      </c>
      <c r="F177" s="183">
        <v>0</v>
      </c>
      <c r="G177" s="183" t="s">
        <v>345</v>
      </c>
      <c r="H177" s="183"/>
      <c r="I177" s="183"/>
      <c r="J177" s="183"/>
      <c r="K177" s="183"/>
      <c r="L177" s="183"/>
      <c r="M177" s="183"/>
      <c r="N177" s="183"/>
    </row>
    <row r="178" spans="1:14" ht="14.25">
      <c r="A178" s="182" t="s">
        <v>312</v>
      </c>
      <c r="B178" s="183">
        <v>3221.4899931512064</v>
      </c>
      <c r="C178" s="183">
        <v>3047.81</v>
      </c>
      <c r="D178" s="183">
        <v>3936.7</v>
      </c>
      <c r="E178" s="183">
        <v>4958.71</v>
      </c>
      <c r="F178" s="183">
        <v>5450.0166666666664</v>
      </c>
      <c r="G178" s="183">
        <v>3199.32</v>
      </c>
      <c r="H178" s="183">
        <v>5748.2100000000019</v>
      </c>
      <c r="I178" s="183">
        <v>4071.8099999999995</v>
      </c>
      <c r="J178" s="183">
        <v>2890.6977333333334</v>
      </c>
      <c r="K178" s="183">
        <v>2021.3929068958332</v>
      </c>
      <c r="L178" s="183">
        <v>921.92990445333317</v>
      </c>
      <c r="M178" s="183">
        <v>2826.2504166666672</v>
      </c>
      <c r="N178" s="183">
        <v>1812.9128376333333</v>
      </c>
    </row>
    <row r="179" spans="1:14" ht="14.25">
      <c r="A179" s="182" t="s">
        <v>286</v>
      </c>
      <c r="B179" s="183">
        <v>1756.770032722015</v>
      </c>
      <c r="C179" s="183">
        <v>1850</v>
      </c>
      <c r="D179" s="183">
        <v>2112</v>
      </c>
      <c r="E179" s="183">
        <v>3226.32</v>
      </c>
      <c r="F179" s="183">
        <v>3178.8</v>
      </c>
      <c r="G179" s="183">
        <v>2839.04</v>
      </c>
      <c r="H179" s="183">
        <v>2912.25</v>
      </c>
      <c r="I179" s="183">
        <v>2987.71</v>
      </c>
      <c r="J179" s="183">
        <v>2688.9390000000003</v>
      </c>
      <c r="K179" s="183">
        <v>2659.41</v>
      </c>
      <c r="L179" s="183">
        <v>2138.0190000000002</v>
      </c>
      <c r="M179" s="183">
        <v>1621.6025000000002</v>
      </c>
      <c r="N179" s="183">
        <v>1687.7713333333334</v>
      </c>
    </row>
    <row r="180" spans="1:14" ht="14.25">
      <c r="A180" s="182" t="s">
        <v>287</v>
      </c>
      <c r="B180" s="183">
        <v>0</v>
      </c>
      <c r="C180" s="183">
        <v>0</v>
      </c>
      <c r="D180" s="183">
        <v>38.03</v>
      </c>
      <c r="E180" s="183">
        <v>63.61</v>
      </c>
      <c r="F180" s="183">
        <v>20.709999999999997</v>
      </c>
      <c r="G180" s="183">
        <v>60.6</v>
      </c>
      <c r="H180" s="183">
        <v>254.42999999999998</v>
      </c>
      <c r="I180" s="183">
        <v>67.860000000000014</v>
      </c>
      <c r="J180" s="183">
        <v>28.826000000000001</v>
      </c>
      <c r="K180" s="183">
        <v>13.025724999999998</v>
      </c>
      <c r="L180" s="183">
        <v>4.2200000000000006</v>
      </c>
      <c r="M180" s="183">
        <v>0.87999999999999989</v>
      </c>
      <c r="N180" s="183">
        <v>2.3149600000000001</v>
      </c>
    </row>
    <row r="181" spans="1:14" ht="14.25">
      <c r="A181" s="182" t="s">
        <v>313</v>
      </c>
      <c r="B181" s="183">
        <v>0</v>
      </c>
      <c r="C181" s="183">
        <v>0</v>
      </c>
      <c r="D181" s="183">
        <v>0</v>
      </c>
      <c r="E181" s="183">
        <v>0</v>
      </c>
      <c r="F181" s="183">
        <v>0</v>
      </c>
      <c r="G181" s="183" t="s">
        <v>345</v>
      </c>
      <c r="H181" s="183"/>
      <c r="I181" s="183"/>
      <c r="J181" s="183"/>
      <c r="K181" s="183"/>
      <c r="L181" s="183"/>
      <c r="M181" s="183"/>
      <c r="N181" s="183"/>
    </row>
    <row r="182" spans="1:14" ht="14.25">
      <c r="A182" s="182" t="s">
        <v>285</v>
      </c>
      <c r="B182" s="183">
        <v>0</v>
      </c>
      <c r="C182" s="183">
        <v>0</v>
      </c>
      <c r="D182" s="183">
        <v>38.03</v>
      </c>
      <c r="E182" s="183">
        <v>63.61</v>
      </c>
      <c r="F182" s="183">
        <v>20.709999999999997</v>
      </c>
      <c r="G182" s="183">
        <v>60.6</v>
      </c>
      <c r="H182" s="183">
        <v>254.42999999999998</v>
      </c>
      <c r="I182" s="183">
        <v>67.860000000000014</v>
      </c>
      <c r="J182" s="183">
        <v>28.826000000000001</v>
      </c>
      <c r="K182" s="183">
        <v>13.025724999999998</v>
      </c>
      <c r="L182" s="183">
        <v>4.2200000000000006</v>
      </c>
      <c r="M182" s="183">
        <v>0.87999999999999989</v>
      </c>
      <c r="N182" s="183">
        <v>2.3149600000000001</v>
      </c>
    </row>
    <row r="183" spans="1:14" s="189" customFormat="1" ht="14.25">
      <c r="A183" s="181" t="s">
        <v>314</v>
      </c>
      <c r="B183" s="180">
        <v>883</v>
      </c>
      <c r="C183" s="180">
        <v>2825.59</v>
      </c>
      <c r="D183" s="180">
        <v>2665.5</v>
      </c>
      <c r="E183" s="180">
        <v>1334.3019999999997</v>
      </c>
      <c r="F183" s="180">
        <v>481.69000000000005</v>
      </c>
      <c r="G183" s="180">
        <v>3747.9</v>
      </c>
      <c r="H183" s="180">
        <v>5192.7980109836953</v>
      </c>
      <c r="I183" s="180">
        <v>17200.489736584066</v>
      </c>
      <c r="J183" s="180">
        <v>13652.15521369164</v>
      </c>
      <c r="K183" s="180">
        <v>5292.7666998090472</v>
      </c>
      <c r="L183" s="180">
        <v>2535.1981735035274</v>
      </c>
      <c r="M183" s="180">
        <v>1887.6857154113404</v>
      </c>
      <c r="N183" s="180">
        <v>8530.7745269331972</v>
      </c>
    </row>
    <row r="184" spans="1:14" ht="14.25">
      <c r="A184" s="182" t="s">
        <v>315</v>
      </c>
      <c r="B184" s="183">
        <v>750</v>
      </c>
      <c r="C184" s="183">
        <v>1785</v>
      </c>
      <c r="D184" s="183">
        <v>1459.4899999999998</v>
      </c>
      <c r="E184" s="183">
        <v>-959.79800000000023</v>
      </c>
      <c r="F184" s="183">
        <v>492.67</v>
      </c>
      <c r="G184" s="183">
        <v>2179.2800000000002</v>
      </c>
      <c r="H184" s="183">
        <v>2592.2759999999994</v>
      </c>
      <c r="I184" s="183">
        <v>10039.976000000002</v>
      </c>
      <c r="J184" s="183">
        <v>5577.4120999999996</v>
      </c>
      <c r="K184" s="183">
        <v>1044.9556279525004</v>
      </c>
      <c r="L184" s="183">
        <v>-476.61949999999888</v>
      </c>
      <c r="M184" s="183">
        <v>325.12500000000011</v>
      </c>
      <c r="N184" s="183">
        <v>2924.2695400000002</v>
      </c>
    </row>
    <row r="185" spans="1:14" ht="14.25">
      <c r="A185" s="182" t="s">
        <v>316</v>
      </c>
      <c r="B185" s="183">
        <v>133</v>
      </c>
      <c r="C185" s="183">
        <v>1040.5900000000001</v>
      </c>
      <c r="D185" s="183">
        <v>1206.01</v>
      </c>
      <c r="E185" s="183">
        <v>2294.1</v>
      </c>
      <c r="F185" s="183">
        <v>-10.97999999999999</v>
      </c>
      <c r="G185" s="183">
        <v>1568.62</v>
      </c>
      <c r="H185" s="183">
        <v>2600.5220109836955</v>
      </c>
      <c r="I185" s="183">
        <v>7160.5137365840656</v>
      </c>
      <c r="J185" s="183">
        <v>8074.7431136916412</v>
      </c>
      <c r="K185" s="183">
        <v>4247.8110718565467</v>
      </c>
      <c r="L185" s="183">
        <v>3011.8176735035263</v>
      </c>
      <c r="M185" s="183">
        <v>1562.5607154113404</v>
      </c>
      <c r="N185" s="183">
        <v>5606.5049869331961</v>
      </c>
    </row>
    <row r="186" spans="1:14" ht="14.25">
      <c r="A186" s="124" t="s">
        <v>317</v>
      </c>
      <c r="B186" s="183">
        <v>133</v>
      </c>
      <c r="C186" s="183">
        <v>1011.7</v>
      </c>
      <c r="D186" s="183">
        <v>1058.0899999999999</v>
      </c>
      <c r="E186" s="183">
        <v>1357.19</v>
      </c>
      <c r="F186" s="183">
        <v>-92.1</v>
      </c>
      <c r="G186" s="183">
        <v>684.91</v>
      </c>
      <c r="H186" s="183">
        <v>1845.4430109836958</v>
      </c>
      <c r="I186" s="183">
        <v>6002.1937365840658</v>
      </c>
      <c r="J186" s="183">
        <v>7010.1811136916413</v>
      </c>
      <c r="K186" s="183">
        <v>3222.7984333165468</v>
      </c>
      <c r="L186" s="183">
        <v>2440.2076735035262</v>
      </c>
      <c r="M186" s="183">
        <v>984.70471541134043</v>
      </c>
      <c r="N186" s="183">
        <v>2397.6468869331957</v>
      </c>
    </row>
    <row r="187" spans="1:14" ht="14.25">
      <c r="A187" s="124" t="s">
        <v>292</v>
      </c>
      <c r="B187" s="183">
        <v>0</v>
      </c>
      <c r="C187" s="183">
        <v>28.89</v>
      </c>
      <c r="D187" s="183">
        <v>147.91999999999999</v>
      </c>
      <c r="E187" s="183">
        <v>936.91</v>
      </c>
      <c r="F187" s="183">
        <v>81.12</v>
      </c>
      <c r="G187" s="183">
        <v>883.71</v>
      </c>
      <c r="H187" s="183">
        <v>755.07899999999995</v>
      </c>
      <c r="I187" s="183">
        <v>1158.32</v>
      </c>
      <c r="J187" s="183">
        <v>1064.5620000000001</v>
      </c>
      <c r="K187" s="183">
        <v>1025.0126385399999</v>
      </c>
      <c r="L187" s="183">
        <v>571.61</v>
      </c>
      <c r="M187" s="183">
        <v>577.85599999999999</v>
      </c>
      <c r="N187" s="183">
        <v>3208.8580999999999</v>
      </c>
    </row>
    <row r="188" spans="1:14" s="189" customFormat="1" ht="14.25">
      <c r="A188" s="181" t="s">
        <v>318</v>
      </c>
      <c r="B188" s="180">
        <v>-18158.539989346322</v>
      </c>
      <c r="C188" s="180">
        <v>-15791.53738781386</v>
      </c>
      <c r="D188" s="180">
        <v>3000.2183817919813</v>
      </c>
      <c r="E188" s="180">
        <v>308.4590499246732</v>
      </c>
      <c r="F188" s="180">
        <v>1830.9052188558055</v>
      </c>
      <c r="G188" s="180">
        <v>-2168.19</v>
      </c>
      <c r="H188" s="180">
        <v>736.24835256865322</v>
      </c>
      <c r="I188" s="180">
        <v>814.86204180844425</v>
      </c>
      <c r="J188" s="180">
        <v>2342.6166694895865</v>
      </c>
      <c r="K188" s="180">
        <v>8346.6789531196537</v>
      </c>
      <c r="L188" s="180">
        <v>1037.6685450241414</v>
      </c>
      <c r="M188" s="180">
        <v>-176.00274058962896</v>
      </c>
      <c r="N188" s="180">
        <v>5885.3889526496969</v>
      </c>
    </row>
    <row r="189" spans="1:14" ht="14.25">
      <c r="A189" s="182" t="s">
        <v>319</v>
      </c>
      <c r="B189" s="183">
        <v>0</v>
      </c>
      <c r="C189" s="183">
        <v>0</v>
      </c>
      <c r="D189" s="183">
        <v>0</v>
      </c>
      <c r="E189" s="183">
        <v>0</v>
      </c>
      <c r="F189" s="183">
        <v>0</v>
      </c>
      <c r="G189" s="183" t="s">
        <v>108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</row>
    <row r="190" spans="1:14" ht="14.25">
      <c r="A190" s="182" t="s">
        <v>320</v>
      </c>
      <c r="B190" s="183">
        <v>0</v>
      </c>
      <c r="C190" s="183">
        <v>0</v>
      </c>
      <c r="D190" s="183">
        <v>0</v>
      </c>
      <c r="E190" s="183">
        <v>0</v>
      </c>
      <c r="F190" s="183">
        <v>0</v>
      </c>
      <c r="G190" s="183" t="s">
        <v>108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</row>
    <row r="191" spans="1:14" ht="14.25">
      <c r="A191" s="182" t="s">
        <v>321</v>
      </c>
      <c r="B191" s="183">
        <v>0</v>
      </c>
      <c r="C191" s="183">
        <v>0</v>
      </c>
      <c r="D191" s="183">
        <v>0</v>
      </c>
      <c r="E191" s="183">
        <v>0</v>
      </c>
      <c r="F191" s="183">
        <v>0</v>
      </c>
      <c r="G191" s="183" t="s">
        <v>108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</row>
    <row r="192" spans="1:14" ht="14.25">
      <c r="A192" s="182" t="s">
        <v>322</v>
      </c>
      <c r="B192" s="183">
        <v>-18195.000000000004</v>
      </c>
      <c r="C192" s="183">
        <v>-15896.765848491825</v>
      </c>
      <c r="D192" s="183">
        <v>2150.2183817919813</v>
      </c>
      <c r="E192" s="183">
        <v>582.13539611990757</v>
      </c>
      <c r="F192" s="183">
        <v>-166.43642265049044</v>
      </c>
      <c r="G192" s="183">
        <v>-1942.9</v>
      </c>
      <c r="H192" s="183">
        <v>-637.57002567998643</v>
      </c>
      <c r="I192" s="183">
        <v>886.72983450364654</v>
      </c>
      <c r="J192" s="183">
        <v>1480.9648439365246</v>
      </c>
      <c r="K192" s="183">
        <v>4738.9124732960045</v>
      </c>
      <c r="L192" s="183">
        <v>291.66180040424683</v>
      </c>
      <c r="M192" s="183">
        <v>1743.700737769339</v>
      </c>
      <c r="N192" s="183">
        <v>4133.5742370498156</v>
      </c>
    </row>
    <row r="193" spans="1:14" ht="14.25">
      <c r="A193" s="182" t="s">
        <v>298</v>
      </c>
      <c r="B193" s="183">
        <v>-15219</v>
      </c>
      <c r="C193" s="183">
        <v>-16430</v>
      </c>
      <c r="D193" s="183">
        <v>-513</v>
      </c>
      <c r="E193" s="183">
        <v>-26</v>
      </c>
      <c r="F193" s="183">
        <v>199.9199999999999</v>
      </c>
      <c r="G193" s="183">
        <v>722.13</v>
      </c>
      <c r="H193" s="183">
        <v>1006.8100000000001</v>
      </c>
      <c r="I193" s="183">
        <v>644.96</v>
      </c>
      <c r="J193" s="183">
        <v>2203.04</v>
      </c>
      <c r="K193" s="183">
        <v>1128.3200000000002</v>
      </c>
      <c r="L193" s="183">
        <v>1009.78</v>
      </c>
      <c r="M193" s="183">
        <v>3082.1066666666666</v>
      </c>
      <c r="N193" s="183">
        <v>5226.1166666666668</v>
      </c>
    </row>
    <row r="194" spans="1:14" ht="14.25">
      <c r="A194" s="182" t="s">
        <v>323</v>
      </c>
      <c r="B194" s="183">
        <v>-15219</v>
      </c>
      <c r="C194" s="183">
        <v>-16430</v>
      </c>
      <c r="D194" s="183">
        <v>-513</v>
      </c>
      <c r="E194" s="183">
        <v>-26</v>
      </c>
      <c r="F194" s="183">
        <v>199.9199999999999</v>
      </c>
      <c r="G194" s="183">
        <v>722.13</v>
      </c>
      <c r="H194" s="183">
        <v>1006.8100000000001</v>
      </c>
      <c r="I194" s="183">
        <v>644.96</v>
      </c>
      <c r="J194" s="183">
        <v>2203.04</v>
      </c>
      <c r="K194" s="183">
        <v>1128.3200000000002</v>
      </c>
      <c r="L194" s="183">
        <v>1009.78</v>
      </c>
      <c r="M194" s="183">
        <v>3082.1066666666666</v>
      </c>
      <c r="N194" s="183">
        <v>5226.1166666666668</v>
      </c>
    </row>
    <row r="195" spans="1:14" ht="14.25">
      <c r="A195" s="182" t="s">
        <v>324</v>
      </c>
      <c r="B195" s="183">
        <v>264</v>
      </c>
      <c r="C195" s="183">
        <v>501</v>
      </c>
      <c r="D195" s="183">
        <v>425</v>
      </c>
      <c r="E195" s="183">
        <v>361</v>
      </c>
      <c r="F195" s="183">
        <v>532.82999999999993</v>
      </c>
      <c r="G195" s="183">
        <v>975.11</v>
      </c>
      <c r="H195" s="183">
        <v>1238.92</v>
      </c>
      <c r="I195" s="183">
        <v>803.6</v>
      </c>
      <c r="J195" s="183">
        <v>2367.6</v>
      </c>
      <c r="K195" s="183">
        <v>1261.2700000000002</v>
      </c>
      <c r="L195" s="183">
        <v>1114.05</v>
      </c>
      <c r="M195" s="183">
        <v>3227.0266666666666</v>
      </c>
      <c r="N195" s="183">
        <v>5473.5166666666664</v>
      </c>
    </row>
    <row r="196" spans="1:14" ht="14.25">
      <c r="A196" s="182" t="s">
        <v>325</v>
      </c>
      <c r="B196" s="183">
        <v>-15483</v>
      </c>
      <c r="C196" s="183">
        <v>-16931</v>
      </c>
      <c r="D196" s="183">
        <v>-938</v>
      </c>
      <c r="E196" s="183">
        <v>-387</v>
      </c>
      <c r="F196" s="183">
        <v>-332.91</v>
      </c>
      <c r="G196" s="183">
        <v>-252.98</v>
      </c>
      <c r="H196" s="183">
        <v>-232.10999999999999</v>
      </c>
      <c r="I196" s="183">
        <v>-158.64000000000001</v>
      </c>
      <c r="J196" s="183">
        <v>-164.56</v>
      </c>
      <c r="K196" s="183">
        <v>-132.94999999999999</v>
      </c>
      <c r="L196" s="183">
        <v>-104.27000000000001</v>
      </c>
      <c r="M196" s="183">
        <v>-144.92000000000002</v>
      </c>
      <c r="N196" s="183">
        <v>-247.4</v>
      </c>
    </row>
    <row r="197" spans="1:14" ht="14.25">
      <c r="A197" s="182" t="s">
        <v>326</v>
      </c>
      <c r="B197" s="183">
        <v>0</v>
      </c>
      <c r="C197" s="183">
        <v>0</v>
      </c>
      <c r="D197" s="183">
        <v>0</v>
      </c>
      <c r="E197" s="183">
        <v>0</v>
      </c>
      <c r="F197" s="183">
        <v>0</v>
      </c>
      <c r="G197" s="183" t="s">
        <v>345</v>
      </c>
      <c r="H197" s="183"/>
      <c r="I197" s="183"/>
      <c r="J197" s="183"/>
      <c r="K197" s="183"/>
      <c r="L197" s="183"/>
      <c r="M197" s="183"/>
      <c r="N197" s="183"/>
    </row>
    <row r="198" spans="1:14" ht="14.25">
      <c r="A198" s="182" t="s">
        <v>297</v>
      </c>
      <c r="B198" s="183">
        <v>0</v>
      </c>
      <c r="C198" s="183">
        <v>0</v>
      </c>
      <c r="D198" s="183">
        <v>0</v>
      </c>
      <c r="E198" s="183">
        <v>0</v>
      </c>
      <c r="F198" s="183">
        <v>0</v>
      </c>
      <c r="G198" s="183" t="s">
        <v>345</v>
      </c>
      <c r="H198" s="183"/>
      <c r="I198" s="183"/>
      <c r="J198" s="183"/>
      <c r="K198" s="183"/>
      <c r="L198" s="183"/>
      <c r="M198" s="183"/>
      <c r="N198" s="183"/>
    </row>
    <row r="199" spans="1:14" ht="14.25">
      <c r="A199" s="182" t="s">
        <v>299</v>
      </c>
      <c r="B199" s="183">
        <v>87</v>
      </c>
      <c r="C199" s="183">
        <v>99.234151508174079</v>
      </c>
      <c r="D199" s="183">
        <v>1384.248381791981</v>
      </c>
      <c r="E199" s="183">
        <v>-224.41460388009227</v>
      </c>
      <c r="F199" s="183">
        <v>-341.75642265049032</v>
      </c>
      <c r="G199" s="183">
        <v>-93.18</v>
      </c>
      <c r="H199" s="183">
        <v>687.02997432001325</v>
      </c>
      <c r="I199" s="183">
        <v>-148.98016549635327</v>
      </c>
      <c r="J199" s="183">
        <v>646.54084393652488</v>
      </c>
      <c r="K199" s="183">
        <v>2433.1774104160045</v>
      </c>
      <c r="L199" s="183">
        <v>697.51880040424658</v>
      </c>
      <c r="M199" s="183">
        <v>-728.07742889732799</v>
      </c>
      <c r="N199" s="183">
        <v>602.79957038314933</v>
      </c>
    </row>
    <row r="200" spans="1:14" ht="14.25">
      <c r="A200" s="182" t="s">
        <v>300</v>
      </c>
      <c r="B200" s="183">
        <v>-3063</v>
      </c>
      <c r="C200" s="183">
        <v>434</v>
      </c>
      <c r="D200" s="183">
        <v>1278.9700000000003</v>
      </c>
      <c r="E200" s="183">
        <v>832.54999999999984</v>
      </c>
      <c r="F200" s="183">
        <v>-24.600000000000023</v>
      </c>
      <c r="G200" s="183">
        <v>-2571.85</v>
      </c>
      <c r="H200" s="183">
        <v>-2331.41</v>
      </c>
      <c r="I200" s="183">
        <v>390.74999999999977</v>
      </c>
      <c r="J200" s="183">
        <v>-1368.616</v>
      </c>
      <c r="K200" s="183">
        <v>1177.4150628799998</v>
      </c>
      <c r="L200" s="183">
        <v>-1415.6369999999997</v>
      </c>
      <c r="M200" s="183">
        <v>-610.32849999999951</v>
      </c>
      <c r="N200" s="183">
        <v>-1695.3420000000001</v>
      </c>
    </row>
    <row r="201" spans="1:14" ht="14.25">
      <c r="A201" s="182" t="s">
        <v>327</v>
      </c>
      <c r="B201" s="183">
        <v>-3063</v>
      </c>
      <c r="C201" s="183">
        <v>434</v>
      </c>
      <c r="D201" s="183">
        <v>1278.9700000000003</v>
      </c>
      <c r="E201" s="183">
        <v>832.54999999999984</v>
      </c>
      <c r="F201" s="183">
        <v>-24.600000000000023</v>
      </c>
      <c r="G201" s="183">
        <v>-2571.85</v>
      </c>
      <c r="H201" s="183">
        <v>-2331.41</v>
      </c>
      <c r="I201" s="183">
        <v>390.74999999999977</v>
      </c>
      <c r="J201" s="183">
        <v>-1368.616</v>
      </c>
      <c r="K201" s="183">
        <v>1177.4150628799998</v>
      </c>
      <c r="L201" s="183">
        <v>-1415.6369999999997</v>
      </c>
      <c r="M201" s="183">
        <v>-610.32849999999951</v>
      </c>
      <c r="N201" s="183">
        <v>-1695.3420000000001</v>
      </c>
    </row>
    <row r="202" spans="1:14" ht="14.25">
      <c r="A202" s="182" t="s">
        <v>328</v>
      </c>
      <c r="B202" s="183">
        <v>0</v>
      </c>
      <c r="C202" s="183">
        <v>0</v>
      </c>
      <c r="D202" s="183">
        <v>0</v>
      </c>
      <c r="E202" s="183">
        <v>0</v>
      </c>
      <c r="F202" s="183">
        <v>0</v>
      </c>
      <c r="G202" s="183" t="s">
        <v>108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</row>
    <row r="203" spans="1:14" ht="14.25">
      <c r="A203" s="186" t="s">
        <v>329</v>
      </c>
      <c r="B203" s="183">
        <v>36.460010653679326</v>
      </c>
      <c r="C203" s="183">
        <v>105.22846067796667</v>
      </c>
      <c r="D203" s="183">
        <v>850</v>
      </c>
      <c r="E203" s="183">
        <v>-273.67634619523437</v>
      </c>
      <c r="F203" s="183">
        <v>-413.39835849370388</v>
      </c>
      <c r="G203" s="183">
        <v>-225.29</v>
      </c>
      <c r="H203" s="183">
        <v>1373.8183782486396</v>
      </c>
      <c r="I203" s="183">
        <v>-71.867792695202297</v>
      </c>
      <c r="J203" s="183">
        <v>861.65182555306183</v>
      </c>
      <c r="K203" s="183">
        <v>3607.7664798236497</v>
      </c>
      <c r="L203" s="183">
        <v>746.00674461989456</v>
      </c>
      <c r="M203" s="183">
        <v>-1919.7034783589679</v>
      </c>
      <c r="N203" s="183">
        <v>1751.8147155998813</v>
      </c>
    </row>
    <row r="204" spans="1:14" ht="14.25">
      <c r="A204" s="124" t="s">
        <v>330</v>
      </c>
      <c r="B204" s="183">
        <v>0</v>
      </c>
      <c r="C204" s="183">
        <v>0</v>
      </c>
      <c r="D204" s="183">
        <v>0</v>
      </c>
      <c r="E204" s="183">
        <v>0</v>
      </c>
      <c r="F204" s="183">
        <v>0</v>
      </c>
      <c r="G204" s="183" t="s">
        <v>108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</row>
    <row r="205" spans="1:14" ht="14.25">
      <c r="A205" s="124" t="s">
        <v>331</v>
      </c>
      <c r="B205" s="183">
        <v>36.460010653679326</v>
      </c>
      <c r="C205" s="183">
        <v>105.22846067796667</v>
      </c>
      <c r="D205" s="183">
        <v>850</v>
      </c>
      <c r="E205" s="183">
        <v>-273.67634619523437</v>
      </c>
      <c r="F205" s="183">
        <v>-413.39835849370388</v>
      </c>
      <c r="G205" s="183">
        <v>-225.29</v>
      </c>
      <c r="H205" s="183">
        <v>1373.8183782486396</v>
      </c>
      <c r="I205" s="183">
        <v>-71.867792695202297</v>
      </c>
      <c r="J205" s="183">
        <v>861.65182555306183</v>
      </c>
      <c r="K205" s="183">
        <v>3607.7664798236497</v>
      </c>
      <c r="L205" s="183">
        <v>746.00674461989456</v>
      </c>
      <c r="M205" s="183">
        <v>-1919.7034783589679</v>
      </c>
      <c r="N205" s="183">
        <v>1751.8147155998813</v>
      </c>
    </row>
    <row r="206" spans="1:14" ht="15" thickBot="1">
      <c r="A206" s="195" t="s">
        <v>332</v>
      </c>
      <c r="B206" s="183">
        <v>0</v>
      </c>
      <c r="C206" s="183">
        <v>0</v>
      </c>
      <c r="D206" s="183">
        <v>0</v>
      </c>
      <c r="E206" s="183">
        <v>0</v>
      </c>
      <c r="F206" s="183">
        <v>2410.7399999999998</v>
      </c>
      <c r="G206" s="183" t="s">
        <v>108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</row>
    <row r="207" spans="1:14" s="189" customFormat="1" ht="15" thickBot="1">
      <c r="A207" s="196" t="s">
        <v>333</v>
      </c>
      <c r="B207" s="197">
        <v>-18224.368769500034</v>
      </c>
      <c r="C207" s="198">
        <v>-17304.501908186139</v>
      </c>
      <c r="D207" s="198">
        <v>-14522.678581791972</v>
      </c>
      <c r="E207" s="198">
        <v>-20914.602699242241</v>
      </c>
      <c r="F207" s="198">
        <v>-26668.622072742357</v>
      </c>
      <c r="G207" s="198">
        <v>-15327.04</v>
      </c>
      <c r="H207" s="198">
        <v>-5308.7741624863411</v>
      </c>
      <c r="I207" s="198">
        <v>-5039.0539820260747</v>
      </c>
      <c r="J207" s="198">
        <v>-26953.979153808701</v>
      </c>
      <c r="K207" s="198">
        <v>-13192.774272596826</v>
      </c>
      <c r="L207" s="198">
        <v>16466.555691615646</v>
      </c>
      <c r="M207" s="198">
        <v>-5621.872362386729</v>
      </c>
      <c r="N207" s="198">
        <v>-6070.3284442086442</v>
      </c>
    </row>
    <row r="208" spans="1:14" s="201" customFormat="1" ht="15" thickBot="1">
      <c r="A208" s="199"/>
      <c r="B208" s="200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</row>
    <row r="209" spans="1:14" ht="17.25" thickBot="1">
      <c r="A209" s="202" t="s">
        <v>334</v>
      </c>
      <c r="B209" s="145">
        <v>2005</v>
      </c>
      <c r="C209" s="145">
        <v>2006</v>
      </c>
      <c r="D209" s="145">
        <v>2007</v>
      </c>
      <c r="E209" s="145">
        <v>2008</v>
      </c>
      <c r="F209" s="145">
        <v>2009</v>
      </c>
      <c r="G209" s="145">
        <v>2010</v>
      </c>
      <c r="H209" s="145">
        <v>2011</v>
      </c>
      <c r="I209" s="145">
        <v>2012</v>
      </c>
      <c r="J209" s="145">
        <v>2013</v>
      </c>
      <c r="K209" s="145">
        <v>2014</v>
      </c>
      <c r="L209" s="145">
        <v>2015</v>
      </c>
      <c r="M209" s="145" t="s">
        <v>1468</v>
      </c>
      <c r="N209" s="145" t="s">
        <v>1469</v>
      </c>
    </row>
    <row r="210" spans="1:14" ht="14.25">
      <c r="A210" s="159" t="s">
        <v>178</v>
      </c>
      <c r="B210" s="203">
        <v>32.842622896018376</v>
      </c>
      <c r="C210" s="203">
        <v>25.306455505049996</v>
      </c>
      <c r="D210" s="203">
        <v>16.83846314685637</v>
      </c>
      <c r="E210" s="203">
        <v>14.222931668052757</v>
      </c>
      <c r="F210" s="204">
        <v>8.3281047383581672</v>
      </c>
      <c r="G210" s="203">
        <v>3.6083326006449528</v>
      </c>
      <c r="H210" s="203">
        <v>3.0056677582830309</v>
      </c>
      <c r="I210" s="203">
        <v>4.7640537948611117</v>
      </c>
      <c r="J210" s="203">
        <v>0.19724177640570001</v>
      </c>
      <c r="K210" s="203">
        <v>0.17800834138947405</v>
      </c>
      <c r="L210" s="203">
        <v>-3.1871790336018759</v>
      </c>
      <c r="M210" s="203">
        <v>0.66992292967052602</v>
      </c>
      <c r="N210" s="203">
        <v>2.7914678643971889</v>
      </c>
    </row>
    <row r="211" spans="1:14" ht="14.25">
      <c r="A211" s="159" t="s">
        <v>335</v>
      </c>
      <c r="B211" s="203">
        <v>-16.763772921365604</v>
      </c>
      <c r="C211" s="203">
        <v>-13.420940994291531</v>
      </c>
      <c r="D211" s="203">
        <v>-8.0674822827935539</v>
      </c>
      <c r="E211" s="203">
        <v>-4.084074970399894</v>
      </c>
      <c r="F211" s="204">
        <v>7.5122202117638013</v>
      </c>
      <c r="G211" s="203">
        <v>0.55951041804068347</v>
      </c>
      <c r="H211" s="203">
        <v>-1.5223803751210003</v>
      </c>
      <c r="I211" s="203">
        <v>1.9221856538334243</v>
      </c>
      <c r="J211" s="203">
        <v>2.6731927496787313</v>
      </c>
      <c r="K211" s="203">
        <v>2.4125244471836291</v>
      </c>
      <c r="L211" s="203">
        <v>-0.21220410131390258</v>
      </c>
      <c r="M211" s="203">
        <v>0.71352882207271295</v>
      </c>
      <c r="N211" s="203">
        <v>-1.1618486120436688</v>
      </c>
    </row>
    <row r="212" spans="1:14" ht="14.25">
      <c r="A212" s="159" t="s">
        <v>180</v>
      </c>
      <c r="B212" s="203">
        <v>9.9908831877538695</v>
      </c>
      <c r="C212" s="203">
        <v>9.6288420018971621</v>
      </c>
      <c r="D212" s="203">
        <v>5.4567241304374052</v>
      </c>
      <c r="E212" s="203">
        <v>0.80822014732827119</v>
      </c>
      <c r="F212" s="204">
        <v>-6.3066817107906319</v>
      </c>
      <c r="G212" s="203">
        <v>-2.7310319546648634</v>
      </c>
      <c r="H212" s="203">
        <v>8.617905875435275E-2</v>
      </c>
      <c r="I212" s="203">
        <v>-0.24511434420659536</v>
      </c>
      <c r="J212" s="203">
        <v>-1.8390568365206437</v>
      </c>
      <c r="K212" s="203">
        <v>-1.6597267736864312</v>
      </c>
      <c r="L212" s="203">
        <v>-1.208405011890088</v>
      </c>
      <c r="M212" s="203">
        <v>-0.24136175031420734</v>
      </c>
      <c r="N212" s="203">
        <v>3.2864918938407253</v>
      </c>
    </row>
    <row r="213" spans="1:14" ht="14.25">
      <c r="A213" s="159" t="s">
        <v>181</v>
      </c>
      <c r="B213" s="203">
        <v>28.279060000000001</v>
      </c>
      <c r="C213" s="205">
        <v>42.298000000000002</v>
      </c>
      <c r="D213" s="205">
        <v>51.333150000000003</v>
      </c>
      <c r="E213" s="205">
        <v>53.000360000000001</v>
      </c>
      <c r="F213" s="205">
        <v>42.382489999999997</v>
      </c>
      <c r="G213" s="205">
        <v>32.33925</v>
      </c>
      <c r="H213" s="205">
        <v>32.33925</v>
      </c>
      <c r="I213" s="205">
        <v>32.639780000000002</v>
      </c>
      <c r="J213" s="205">
        <v>43.830419999999997</v>
      </c>
      <c r="K213" s="205">
        <v>34.241540000000001</v>
      </c>
      <c r="L213" s="205">
        <v>28.28482</v>
      </c>
      <c r="M213" s="205">
        <v>26990.58</v>
      </c>
      <c r="N213" s="205">
        <v>39353.49033837</v>
      </c>
    </row>
    <row r="214" spans="1:14" ht="14.25">
      <c r="A214" s="159" t="s">
        <v>337</v>
      </c>
      <c r="B214" s="203">
        <v>13.063807131514364</v>
      </c>
      <c r="C214" s="203">
        <v>22.879737763088855</v>
      </c>
      <c r="D214" s="203">
        <v>21.58835486335504</v>
      </c>
      <c r="E214" s="203">
        <v>15.861631759364428</v>
      </c>
      <c r="F214" s="204">
        <v>16.342873997999398</v>
      </c>
      <c r="G214" s="203">
        <v>7.7431496233400425</v>
      </c>
      <c r="H214" s="203">
        <v>5.8115512184079856</v>
      </c>
      <c r="I214" s="203">
        <v>7.0826770723016539</v>
      </c>
      <c r="J214" s="203">
        <v>8.5392608446177647</v>
      </c>
      <c r="K214" s="203">
        <v>6.6711074587332941</v>
      </c>
      <c r="L214" s="203">
        <v>6.4855145364511992</v>
      </c>
      <c r="M214" s="203">
        <v>9.1909020723039685</v>
      </c>
      <c r="N214" s="203">
        <v>14.455202172658666</v>
      </c>
    </row>
    <row r="215" spans="1:14" ht="14.25">
      <c r="A215" s="159" t="s">
        <v>346</v>
      </c>
      <c r="B215" s="205">
        <v>20.476199999999999</v>
      </c>
      <c r="C215" s="205">
        <v>3.5444900000000001</v>
      </c>
      <c r="D215" s="205">
        <v>3.6286</v>
      </c>
      <c r="E215" s="205">
        <v>3.7203599999999999</v>
      </c>
      <c r="F215" s="205">
        <v>3.9473000000000003</v>
      </c>
      <c r="G215" s="205">
        <v>4.5787699999999996</v>
      </c>
      <c r="H215" s="205">
        <v>4.5787700000000005</v>
      </c>
      <c r="I215" s="205">
        <v>5.6665799999999997</v>
      </c>
      <c r="J215" s="205">
        <v>6.5270700000000001</v>
      </c>
      <c r="K215" s="205">
        <v>9.711450000000001</v>
      </c>
      <c r="L215" s="205">
        <v>10.718431494799999</v>
      </c>
      <c r="M215" s="205">
        <v>11406.28</v>
      </c>
      <c r="N215" s="205">
        <v>15352.13</v>
      </c>
    </row>
    <row r="216" spans="1:14" ht="14.25">
      <c r="A216" s="159" t="s">
        <v>339</v>
      </c>
      <c r="B216" s="203"/>
      <c r="C216" s="203"/>
      <c r="D216" s="203"/>
      <c r="E216" s="207"/>
      <c r="F216" s="208"/>
      <c r="G216" s="207">
        <v>0</v>
      </c>
      <c r="H216" s="207">
        <v>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</row>
    <row r="217" spans="1:14" ht="14.25">
      <c r="A217" s="159" t="s">
        <v>340</v>
      </c>
      <c r="B217" s="207">
        <v>131.41</v>
      </c>
      <c r="C217" s="207">
        <v>127.5102</v>
      </c>
      <c r="D217" s="207">
        <v>124.76</v>
      </c>
      <c r="E217" s="207">
        <v>117.78267330068626</v>
      </c>
      <c r="F217" s="208">
        <v>147.5925</v>
      </c>
      <c r="G217" s="207">
        <v>149.05476211309522</v>
      </c>
      <c r="H217" s="207">
        <v>152.58749999999998</v>
      </c>
      <c r="I217" s="207">
        <v>156.22984008572567</v>
      </c>
      <c r="J217" s="207">
        <v>156.035</v>
      </c>
      <c r="K217" s="207">
        <v>157.09674999999999</v>
      </c>
      <c r="L217" s="207">
        <v>197.00485</v>
      </c>
      <c r="M217" s="207">
        <v>252.68969999999999</v>
      </c>
      <c r="N217" s="207">
        <v>305.28620000000001</v>
      </c>
    </row>
    <row r="218" spans="1:14" ht="14.25">
      <c r="A218" s="159" t="s">
        <v>186</v>
      </c>
      <c r="B218" s="207">
        <v>132.15</v>
      </c>
      <c r="C218" s="207">
        <v>128.65</v>
      </c>
      <c r="D218" s="207">
        <v>125.83</v>
      </c>
      <c r="E218" s="207">
        <v>118.56786666666667</v>
      </c>
      <c r="F218" s="208">
        <v>148.88</v>
      </c>
      <c r="G218" s="207">
        <v>150.29758333333331</v>
      </c>
      <c r="H218" s="207">
        <v>153.85999999999999</v>
      </c>
      <c r="I218" s="207">
        <v>157.4995598365231</v>
      </c>
      <c r="J218" s="207">
        <v>157.31</v>
      </c>
      <c r="K218" s="207">
        <v>158.12055000000001</v>
      </c>
      <c r="L218" s="207">
        <v>197.84620000000001</v>
      </c>
      <c r="M218" s="207">
        <v>253.18969999999999</v>
      </c>
      <c r="N218" s="207">
        <v>305.78620000000001</v>
      </c>
    </row>
    <row r="219" spans="1:14" ht="15" thickBot="1">
      <c r="A219" s="209" t="s">
        <v>341</v>
      </c>
      <c r="B219" s="210">
        <v>130.29</v>
      </c>
      <c r="C219" s="210">
        <v>128.27000000000001</v>
      </c>
      <c r="D219" s="210">
        <v>117.97</v>
      </c>
      <c r="E219" s="210">
        <v>132.5625</v>
      </c>
      <c r="F219" s="211">
        <v>149.58000000000001</v>
      </c>
      <c r="G219" s="210">
        <v>150.6617</v>
      </c>
      <c r="H219" s="210">
        <v>158.27000000000001</v>
      </c>
      <c r="I219" s="210">
        <v>157.32769999999999</v>
      </c>
      <c r="J219" s="210">
        <v>157.26</v>
      </c>
      <c r="K219" s="210">
        <v>169.68</v>
      </c>
      <c r="L219" s="210">
        <v>196.5</v>
      </c>
      <c r="M219" s="210">
        <v>304.5</v>
      </c>
      <c r="N219" s="210">
        <v>305.5</v>
      </c>
    </row>
    <row r="220" spans="1:14" s="39" customFormat="1">
      <c r="A220" s="176" t="s">
        <v>134</v>
      </c>
      <c r="B220" s="212"/>
      <c r="C220" s="212"/>
      <c r="D220" s="212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</row>
    <row r="221" spans="1:14" s="39" customFormat="1" ht="15">
      <c r="A221" s="83" t="s">
        <v>21</v>
      </c>
      <c r="C221" s="36"/>
      <c r="D221" s="36"/>
      <c r="E221" s="36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s="39" customFormat="1" ht="15">
      <c r="A222" s="83" t="s">
        <v>342</v>
      </c>
      <c r="E222" s="215"/>
      <c r="F222" s="213"/>
      <c r="G222" s="213"/>
      <c r="H222" s="213"/>
      <c r="I222" s="213"/>
      <c r="J222" s="213"/>
      <c r="K222" s="213"/>
      <c r="L222" s="213"/>
      <c r="M222" s="213"/>
      <c r="N222" s="213"/>
    </row>
    <row r="223" spans="1:14" s="39" customFormat="1">
      <c r="A223" s="176" t="s">
        <v>343</v>
      </c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</row>
  </sheetData>
  <mergeCells count="1">
    <mergeCell ref="A2:K2"/>
  </mergeCells>
  <hyperlinks>
    <hyperlink ref="A1" location="Menu!A1" display="Return to Menu"/>
  </hyperlinks>
  <pageMargins left="1" right="0.25" top="0.25" bottom="0.45" header="0.31496062992126" footer="0.31496062992126"/>
  <pageSetup paperSize="9" scale="48" orientation="landscape" r:id="rId1"/>
  <rowBreaks count="2" manualBreakCount="2">
    <brk id="78" max="13" man="1"/>
    <brk id="15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view="pageBreakPreview" zoomScale="80" zoomScaleNormal="100" zoomScaleSheetLayoutView="80" workbookViewId="0"/>
  </sheetViews>
  <sheetFormatPr defaultColWidth="14.85546875" defaultRowHeight="15.75"/>
  <cols>
    <col min="1" max="1" width="81.7109375" style="743" customWidth="1"/>
    <col min="2" max="3" width="17.28515625" style="713" customWidth="1"/>
    <col min="4" max="7" width="15" style="713" customWidth="1"/>
    <col min="8" max="239" width="9.140625" style="717" customWidth="1"/>
    <col min="240" max="240" width="4.7109375" style="717" customWidth="1"/>
    <col min="241" max="241" width="96.28515625" style="717" customWidth="1"/>
    <col min="242" max="243" width="25.5703125" style="717" customWidth="1"/>
    <col min="244" max="244" width="25.5703125" style="717" bestFit="1" customWidth="1"/>
    <col min="245" max="245" width="23.42578125" style="717" bestFit="1" customWidth="1"/>
    <col min="246" max="251" width="20.5703125" style="717" customWidth="1"/>
    <col min="252" max="252" width="19.5703125" style="717" customWidth="1"/>
    <col min="253" max="16384" width="14.85546875" style="717"/>
  </cols>
  <sheetData>
    <row r="1" spans="1:7" ht="26.25">
      <c r="A1" s="1" t="s">
        <v>0</v>
      </c>
    </row>
    <row r="2" spans="1:7" ht="16.5" thickBot="1">
      <c r="A2" s="1067" t="s">
        <v>900</v>
      </c>
      <c r="B2" s="1067"/>
      <c r="C2" s="1067"/>
      <c r="D2" s="1067"/>
      <c r="E2" s="1067"/>
      <c r="F2" s="1067"/>
      <c r="G2" s="1067"/>
    </row>
    <row r="3" spans="1:7" ht="18.75" thickBot="1">
      <c r="A3" s="825"/>
      <c r="B3" s="1064">
        <v>2015</v>
      </c>
      <c r="C3" s="1064"/>
      <c r="D3" s="1064" t="s">
        <v>1965</v>
      </c>
      <c r="E3" s="1064"/>
      <c r="F3" s="1064" t="s">
        <v>1966</v>
      </c>
      <c r="G3" s="1065"/>
    </row>
    <row r="4" spans="1:7">
      <c r="A4" s="744"/>
      <c r="B4" s="718" t="s">
        <v>543</v>
      </c>
      <c r="C4" s="718" t="s">
        <v>544</v>
      </c>
      <c r="D4" s="718" t="s">
        <v>543</v>
      </c>
      <c r="E4" s="718" t="s">
        <v>544</v>
      </c>
      <c r="F4" s="718" t="s">
        <v>543</v>
      </c>
      <c r="G4" s="745" t="s">
        <v>544</v>
      </c>
    </row>
    <row r="5" spans="1:7">
      <c r="A5" s="746" t="s">
        <v>545</v>
      </c>
      <c r="B5" s="719">
        <v>14165.865915063914</v>
      </c>
      <c r="C5" s="719">
        <v>17199.350751313887</v>
      </c>
      <c r="D5" s="719">
        <v>15323.34100060351</v>
      </c>
      <c r="E5" s="719">
        <v>14635.434606483048</v>
      </c>
      <c r="F5" s="719">
        <v>22875.285548738873</v>
      </c>
      <c r="G5" s="747">
        <v>19700.854861811247</v>
      </c>
    </row>
    <row r="6" spans="1:7" s="721" customFormat="1">
      <c r="A6" s="748" t="s">
        <v>1968</v>
      </c>
      <c r="B6" s="1066"/>
      <c r="C6" s="1066"/>
      <c r="D6" s="720">
        <v>687.90639412046301</v>
      </c>
      <c r="E6" s="720">
        <v>0</v>
      </c>
      <c r="F6" s="720">
        <v>3174.4306869276293</v>
      </c>
      <c r="G6" s="749">
        <v>0</v>
      </c>
    </row>
    <row r="7" spans="1:7">
      <c r="A7" s="750" t="s">
        <v>546</v>
      </c>
      <c r="B7" s="719">
        <v>9637.224270240542</v>
      </c>
      <c r="C7" s="719">
        <v>14136.701598773561</v>
      </c>
      <c r="D7" s="722">
        <v>9715.2974381742497</v>
      </c>
      <c r="E7" s="722">
        <v>11875.976123690616</v>
      </c>
      <c r="F7" s="722">
        <v>15523.18865222028</v>
      </c>
      <c r="G7" s="751">
        <v>15549.483566225595</v>
      </c>
    </row>
    <row r="8" spans="1:7">
      <c r="A8" s="748" t="s">
        <v>547</v>
      </c>
      <c r="B8" s="720">
        <v>0</v>
      </c>
      <c r="C8" s="723">
        <v>4499.4773285330211</v>
      </c>
      <c r="D8" s="716">
        <v>0</v>
      </c>
      <c r="E8" s="716">
        <v>2160.6786855163668</v>
      </c>
      <c r="F8" s="716">
        <v>0</v>
      </c>
      <c r="G8" s="752">
        <v>26.294914005313725</v>
      </c>
    </row>
    <row r="9" spans="1:7" s="721" customFormat="1">
      <c r="A9" s="750" t="s">
        <v>548</v>
      </c>
      <c r="B9" s="720">
        <v>9016.3211351267328</v>
      </c>
      <c r="C9" s="720">
        <v>10283.073616492513</v>
      </c>
      <c r="D9" s="720">
        <v>8769.3169282387844</v>
      </c>
      <c r="E9" s="720">
        <v>8904.7732325359975</v>
      </c>
      <c r="F9" s="720">
        <v>13987.44687538279</v>
      </c>
      <c r="G9" s="749">
        <v>9973.498021241172</v>
      </c>
    </row>
    <row r="10" spans="1:7">
      <c r="A10" s="748" t="s">
        <v>549</v>
      </c>
      <c r="B10" s="723">
        <v>0</v>
      </c>
      <c r="C10" s="723">
        <v>1266.7524813657808</v>
      </c>
      <c r="D10" s="716">
        <v>0</v>
      </c>
      <c r="E10" s="716">
        <v>135.45630429721308</v>
      </c>
      <c r="F10" s="716">
        <v>4013.9488541416172</v>
      </c>
      <c r="G10" s="752">
        <v>0</v>
      </c>
    </row>
    <row r="11" spans="1:7">
      <c r="A11" s="748" t="s">
        <v>550</v>
      </c>
      <c r="B11" s="724">
        <v>9016.3211351267328</v>
      </c>
      <c r="C11" s="724">
        <v>10283.073616492513</v>
      </c>
      <c r="D11" s="725">
        <v>8769.3169282387844</v>
      </c>
      <c r="E11" s="716">
        <v>8904.7732325359975</v>
      </c>
      <c r="F11" s="725">
        <v>13987.44687538279</v>
      </c>
      <c r="G11" s="752">
        <v>9973.498021241172</v>
      </c>
    </row>
    <row r="12" spans="1:7">
      <c r="A12" s="753" t="s">
        <v>551</v>
      </c>
      <c r="B12" s="726">
        <v>0</v>
      </c>
      <c r="C12" s="727" t="s">
        <v>552</v>
      </c>
      <c r="D12" s="725">
        <v>0</v>
      </c>
      <c r="E12" s="727" t="s">
        <v>552</v>
      </c>
      <c r="F12" s="725">
        <v>0</v>
      </c>
      <c r="G12" s="754" t="s">
        <v>552</v>
      </c>
    </row>
    <row r="13" spans="1:7">
      <c r="A13" s="748" t="s">
        <v>553</v>
      </c>
      <c r="B13" s="724">
        <v>0</v>
      </c>
      <c r="C13" s="727" t="s">
        <v>552</v>
      </c>
      <c r="D13" s="722">
        <v>0</v>
      </c>
      <c r="E13" s="727" t="s">
        <v>552</v>
      </c>
      <c r="F13" s="722">
        <v>0</v>
      </c>
      <c r="G13" s="754" t="s">
        <v>552</v>
      </c>
    </row>
    <row r="14" spans="1:7" s="721" customFormat="1">
      <c r="A14" s="748" t="s">
        <v>554</v>
      </c>
      <c r="B14" s="724">
        <v>0</v>
      </c>
      <c r="C14" s="727" t="s">
        <v>552</v>
      </c>
      <c r="D14" s="725">
        <v>0</v>
      </c>
      <c r="E14" s="727" t="s">
        <v>552</v>
      </c>
      <c r="F14" s="725">
        <v>0</v>
      </c>
      <c r="G14" s="754" t="s">
        <v>552</v>
      </c>
    </row>
    <row r="15" spans="1:7">
      <c r="A15" s="748" t="s">
        <v>555</v>
      </c>
      <c r="B15" s="724">
        <v>0</v>
      </c>
      <c r="C15" s="727" t="s">
        <v>552</v>
      </c>
      <c r="D15" s="725">
        <v>0</v>
      </c>
      <c r="E15" s="727" t="s">
        <v>552</v>
      </c>
      <c r="F15" s="725">
        <v>0</v>
      </c>
      <c r="G15" s="754" t="s">
        <v>552</v>
      </c>
    </row>
    <row r="16" spans="1:7">
      <c r="A16" s="748" t="s">
        <v>556</v>
      </c>
      <c r="B16" s="724">
        <v>0</v>
      </c>
      <c r="C16" s="724">
        <v>0</v>
      </c>
      <c r="D16" s="725">
        <v>0</v>
      </c>
      <c r="E16" s="716">
        <v>0</v>
      </c>
      <c r="F16" s="725">
        <v>0</v>
      </c>
      <c r="G16" s="752">
        <v>0</v>
      </c>
    </row>
    <row r="17" spans="1:7">
      <c r="A17" s="750" t="s">
        <v>557</v>
      </c>
      <c r="B17" s="722">
        <v>620.90313511380998</v>
      </c>
      <c r="C17" s="722">
        <v>3853.6279822810507</v>
      </c>
      <c r="D17" s="722">
        <v>945.98050993546474</v>
      </c>
      <c r="E17" s="722">
        <v>2971.2028911546186</v>
      </c>
      <c r="F17" s="722">
        <v>1535.7417768374933</v>
      </c>
      <c r="G17" s="751">
        <v>5575.9855449844235</v>
      </c>
    </row>
    <row r="18" spans="1:7">
      <c r="A18" s="748" t="s">
        <v>558</v>
      </c>
      <c r="B18" s="723">
        <v>0</v>
      </c>
      <c r="C18" s="723">
        <v>3232.724847167241</v>
      </c>
      <c r="D18" s="720">
        <v>0</v>
      </c>
      <c r="E18" s="720">
        <v>2025.2223812191537</v>
      </c>
      <c r="F18" s="720">
        <v>0</v>
      </c>
      <c r="G18" s="749">
        <v>4040.2437681469296</v>
      </c>
    </row>
    <row r="19" spans="1:7" ht="29.25">
      <c r="A19" s="764" t="s">
        <v>2002</v>
      </c>
      <c r="B19" s="724">
        <v>0</v>
      </c>
      <c r="C19" s="724">
        <v>0</v>
      </c>
      <c r="D19" s="716">
        <v>0</v>
      </c>
      <c r="E19" s="716">
        <v>0</v>
      </c>
      <c r="F19" s="716">
        <v>0</v>
      </c>
      <c r="G19" s="752">
        <v>0</v>
      </c>
    </row>
    <row r="20" spans="1:7" ht="29.25">
      <c r="A20" s="760" t="s">
        <v>1974</v>
      </c>
      <c r="B20" s="726">
        <v>0</v>
      </c>
      <c r="C20" s="726">
        <v>0</v>
      </c>
      <c r="D20" s="716">
        <v>0</v>
      </c>
      <c r="E20" s="716">
        <v>0</v>
      </c>
      <c r="F20" s="716">
        <v>0</v>
      </c>
      <c r="G20" s="752">
        <v>0</v>
      </c>
    </row>
    <row r="21" spans="1:7" ht="29.25">
      <c r="A21" s="760" t="s">
        <v>2003</v>
      </c>
      <c r="B21" s="724">
        <v>0</v>
      </c>
      <c r="C21" s="724">
        <v>0</v>
      </c>
      <c r="D21" s="716">
        <v>0</v>
      </c>
      <c r="E21" s="716">
        <v>0</v>
      </c>
      <c r="F21" s="716">
        <v>0</v>
      </c>
      <c r="G21" s="752">
        <v>0</v>
      </c>
    </row>
    <row r="22" spans="1:7">
      <c r="A22" s="748" t="s">
        <v>559</v>
      </c>
      <c r="B22" s="724">
        <v>0</v>
      </c>
      <c r="C22" s="724">
        <v>5.4328517249999999</v>
      </c>
      <c r="D22" s="716">
        <v>0</v>
      </c>
      <c r="E22" s="716">
        <v>5.3646023310000004</v>
      </c>
      <c r="F22" s="716">
        <v>0</v>
      </c>
      <c r="G22" s="752">
        <v>3.4662195148000006</v>
      </c>
    </row>
    <row r="23" spans="1:7">
      <c r="A23" s="748" t="s">
        <v>560</v>
      </c>
      <c r="B23" s="724">
        <v>355.25521130995759</v>
      </c>
      <c r="C23" s="724">
        <v>1519.8335705110701</v>
      </c>
      <c r="D23" s="716">
        <v>420.60125568844126</v>
      </c>
      <c r="E23" s="716">
        <v>1492.5884268204356</v>
      </c>
      <c r="F23" s="716">
        <v>397.03482257045812</v>
      </c>
      <c r="G23" s="752">
        <v>1415.1340286429411</v>
      </c>
    </row>
    <row r="24" spans="1:7">
      <c r="A24" s="748" t="s">
        <v>561</v>
      </c>
      <c r="B24" s="724">
        <v>340.27154379295763</v>
      </c>
      <c r="C24" s="724">
        <v>826.22029128012105</v>
      </c>
      <c r="D24" s="716">
        <v>411.50347553270183</v>
      </c>
      <c r="E24" s="716">
        <v>610.57252746994322</v>
      </c>
      <c r="F24" s="716">
        <v>374.98109844555972</v>
      </c>
      <c r="G24" s="752">
        <v>655.92361403254358</v>
      </c>
    </row>
    <row r="25" spans="1:7">
      <c r="A25" s="748" t="s">
        <v>562</v>
      </c>
      <c r="B25" s="724">
        <v>0.55556557875000012</v>
      </c>
      <c r="C25" s="724">
        <v>0.84685681499999999</v>
      </c>
      <c r="D25" s="716">
        <v>0.23340319566654102</v>
      </c>
      <c r="E25" s="716">
        <v>0</v>
      </c>
      <c r="F25" s="716">
        <v>1.6867367836200005</v>
      </c>
      <c r="G25" s="752">
        <v>1.4617103256000001</v>
      </c>
    </row>
    <row r="26" spans="1:7" ht="29.25">
      <c r="A26" s="761" t="s">
        <v>1975</v>
      </c>
      <c r="B26" s="724">
        <v>0</v>
      </c>
      <c r="C26" s="724">
        <v>0</v>
      </c>
      <c r="D26" s="716">
        <v>0</v>
      </c>
      <c r="E26" s="716">
        <v>0</v>
      </c>
      <c r="F26" s="716">
        <v>0</v>
      </c>
      <c r="G26" s="752">
        <v>0</v>
      </c>
    </row>
    <row r="27" spans="1:7">
      <c r="A27" s="748" t="s">
        <v>563</v>
      </c>
      <c r="B27" s="724">
        <v>84.130508894249999</v>
      </c>
      <c r="C27" s="724">
        <v>816.49813926012109</v>
      </c>
      <c r="D27" s="716">
        <v>88.599269323428402</v>
      </c>
      <c r="E27" s="716">
        <v>608.04815736694331</v>
      </c>
      <c r="F27" s="716">
        <v>68.364249932690001</v>
      </c>
      <c r="G27" s="752">
        <v>650.21934138554354</v>
      </c>
    </row>
    <row r="28" spans="1:7">
      <c r="A28" s="748" t="s">
        <v>564</v>
      </c>
      <c r="B28" s="724">
        <v>255.58546931995764</v>
      </c>
      <c r="C28" s="724">
        <v>8.8752952050000005</v>
      </c>
      <c r="D28" s="716">
        <v>322.67080301360687</v>
      </c>
      <c r="E28" s="716">
        <v>2.5243701029999994</v>
      </c>
      <c r="F28" s="716">
        <v>304.93011172924975</v>
      </c>
      <c r="G28" s="752">
        <v>4.2425623213999994</v>
      </c>
    </row>
    <row r="29" spans="1:7">
      <c r="A29" s="748" t="s">
        <v>565</v>
      </c>
      <c r="B29" s="724">
        <v>14.983667517000001</v>
      </c>
      <c r="C29" s="724">
        <v>675.99629964094891</v>
      </c>
      <c r="D29" s="716">
        <v>9.0977801557394589</v>
      </c>
      <c r="E29" s="716">
        <v>879.54326240977321</v>
      </c>
      <c r="F29" s="716">
        <v>22.053724124898352</v>
      </c>
      <c r="G29" s="752">
        <v>748.21272195792676</v>
      </c>
    </row>
    <row r="30" spans="1:7">
      <c r="A30" s="748" t="s">
        <v>566</v>
      </c>
      <c r="B30" s="724">
        <v>10.55574599625</v>
      </c>
      <c r="C30" s="724">
        <v>668.27583501524998</v>
      </c>
      <c r="D30" s="716">
        <v>4.4346607176642792</v>
      </c>
      <c r="E30" s="716">
        <v>870.63743390085006</v>
      </c>
      <c r="F30" s="716">
        <v>18.455605707388351</v>
      </c>
      <c r="G30" s="752">
        <v>730.03796734680918</v>
      </c>
    </row>
    <row r="31" spans="1:7" ht="29.25">
      <c r="A31" s="762" t="s">
        <v>1976</v>
      </c>
      <c r="B31" s="724">
        <v>0</v>
      </c>
      <c r="C31" s="724">
        <v>0</v>
      </c>
      <c r="D31" s="716">
        <v>0</v>
      </c>
      <c r="E31" s="716">
        <v>0</v>
      </c>
      <c r="F31" s="716">
        <v>0</v>
      </c>
      <c r="G31" s="752">
        <v>0</v>
      </c>
    </row>
    <row r="32" spans="1:7">
      <c r="A32" s="748" t="s">
        <v>567</v>
      </c>
      <c r="B32" s="724">
        <v>4.4279215207500009</v>
      </c>
      <c r="C32" s="724">
        <v>0.41458651499999999</v>
      </c>
      <c r="D32" s="716">
        <v>4.6631194380751806</v>
      </c>
      <c r="E32" s="716">
        <v>1.2634484999999999E-3</v>
      </c>
      <c r="F32" s="716">
        <v>3.5981184175099998</v>
      </c>
      <c r="G32" s="752">
        <v>8.9702244145999988</v>
      </c>
    </row>
    <row r="33" spans="1:7">
      <c r="A33" s="748" t="s">
        <v>568</v>
      </c>
      <c r="B33" s="724">
        <v>0</v>
      </c>
      <c r="C33" s="724">
        <v>7.3058781106988517</v>
      </c>
      <c r="D33" s="716">
        <v>0</v>
      </c>
      <c r="E33" s="716">
        <v>8.9045650604231597</v>
      </c>
      <c r="F33" s="716">
        <v>0</v>
      </c>
      <c r="G33" s="752">
        <v>9.2045301965174371</v>
      </c>
    </row>
    <row r="34" spans="1:7">
      <c r="A34" s="748" t="s">
        <v>569</v>
      </c>
      <c r="B34" s="724">
        <v>0</v>
      </c>
      <c r="C34" s="724">
        <v>14.960482110000001</v>
      </c>
      <c r="D34" s="716">
        <v>0</v>
      </c>
      <c r="E34" s="716">
        <v>1.0919404199190001</v>
      </c>
      <c r="F34" s="716">
        <v>0</v>
      </c>
      <c r="G34" s="752">
        <v>7.0677433998709995</v>
      </c>
    </row>
    <row r="35" spans="1:7">
      <c r="A35" s="748" t="s">
        <v>570</v>
      </c>
      <c r="B35" s="724">
        <v>0</v>
      </c>
      <c r="C35" s="724">
        <v>1.2142865700000003</v>
      </c>
      <c r="D35" s="716">
        <v>0</v>
      </c>
      <c r="E35" s="716">
        <v>0</v>
      </c>
      <c r="F35" s="716">
        <v>0</v>
      </c>
      <c r="G35" s="752">
        <v>0.35204688725399996</v>
      </c>
    </row>
    <row r="36" spans="1:7" ht="29.25">
      <c r="A36" s="762" t="s">
        <v>1977</v>
      </c>
      <c r="B36" s="724">
        <v>0</v>
      </c>
      <c r="C36" s="724">
        <v>0</v>
      </c>
      <c r="D36" s="716">
        <v>0</v>
      </c>
      <c r="E36" s="716">
        <v>0</v>
      </c>
      <c r="F36" s="716">
        <v>0</v>
      </c>
      <c r="G36" s="752">
        <v>0</v>
      </c>
    </row>
    <row r="37" spans="1:7">
      <c r="A37" s="748" t="s">
        <v>571</v>
      </c>
      <c r="B37" s="724">
        <v>0</v>
      </c>
      <c r="C37" s="724">
        <v>1.9157433749999999</v>
      </c>
      <c r="D37" s="716">
        <v>0</v>
      </c>
      <c r="E37" s="716">
        <v>0.39924972600000003</v>
      </c>
      <c r="F37" s="716">
        <v>0</v>
      </c>
      <c r="G37" s="752">
        <v>0.6661344884</v>
      </c>
    </row>
    <row r="38" spans="1:7">
      <c r="A38" s="748" t="s">
        <v>572</v>
      </c>
      <c r="B38" s="724">
        <v>0</v>
      </c>
      <c r="C38" s="724">
        <v>11.830452165000001</v>
      </c>
      <c r="D38" s="716">
        <v>0</v>
      </c>
      <c r="E38" s="716">
        <v>0.69269069391899996</v>
      </c>
      <c r="F38" s="716">
        <v>0</v>
      </c>
      <c r="G38" s="752">
        <v>6.0495620242169998</v>
      </c>
    </row>
    <row r="39" spans="1:7" ht="29.25">
      <c r="A39" s="765" t="s">
        <v>2004</v>
      </c>
      <c r="B39" s="724">
        <v>0</v>
      </c>
      <c r="C39" s="724">
        <v>2.6564974800000001</v>
      </c>
      <c r="D39" s="716">
        <v>0</v>
      </c>
      <c r="E39" s="716">
        <v>1.3806965208000002</v>
      </c>
      <c r="F39" s="716">
        <v>0</v>
      </c>
      <c r="G39" s="752">
        <v>3.9299492526000002</v>
      </c>
    </row>
    <row r="40" spans="1:7">
      <c r="A40" s="748" t="s">
        <v>1969</v>
      </c>
      <c r="B40" s="724">
        <v>0</v>
      </c>
      <c r="C40" s="724">
        <v>0</v>
      </c>
      <c r="D40" s="716">
        <v>0</v>
      </c>
      <c r="E40" s="716">
        <v>0</v>
      </c>
      <c r="F40" s="716">
        <v>0</v>
      </c>
      <c r="G40" s="752">
        <v>0</v>
      </c>
    </row>
    <row r="41" spans="1:7" ht="29.25">
      <c r="A41" s="763" t="s">
        <v>1978</v>
      </c>
      <c r="B41" s="724">
        <v>0</v>
      </c>
      <c r="C41" s="724">
        <v>0</v>
      </c>
      <c r="D41" s="716">
        <v>0</v>
      </c>
      <c r="E41" s="716">
        <v>0</v>
      </c>
      <c r="F41" s="716">
        <v>0</v>
      </c>
      <c r="G41" s="752">
        <v>0</v>
      </c>
    </row>
    <row r="42" spans="1:7">
      <c r="A42" s="748" t="s">
        <v>573</v>
      </c>
      <c r="B42" s="724">
        <v>0</v>
      </c>
      <c r="C42" s="724">
        <v>0</v>
      </c>
      <c r="D42" s="716">
        <v>0</v>
      </c>
      <c r="E42" s="716">
        <v>0</v>
      </c>
      <c r="F42" s="716">
        <v>0</v>
      </c>
      <c r="G42" s="752">
        <v>0</v>
      </c>
    </row>
    <row r="43" spans="1:7">
      <c r="A43" s="748" t="s">
        <v>574</v>
      </c>
      <c r="B43" s="724">
        <v>0</v>
      </c>
      <c r="C43" s="724">
        <v>2.6564974800000001</v>
      </c>
      <c r="D43" s="716">
        <v>0</v>
      </c>
      <c r="E43" s="716">
        <v>1.3806965208000002</v>
      </c>
      <c r="F43" s="716">
        <v>0</v>
      </c>
      <c r="G43" s="752">
        <v>3.9299492526000002</v>
      </c>
    </row>
    <row r="44" spans="1:7">
      <c r="A44" s="748" t="s">
        <v>575</v>
      </c>
      <c r="B44" s="724">
        <v>79.364041134000004</v>
      </c>
      <c r="C44" s="724">
        <v>1101.3463408430061</v>
      </c>
      <c r="D44" s="716">
        <v>270.45251338823329</v>
      </c>
      <c r="E44" s="716">
        <v>272.67992267423739</v>
      </c>
      <c r="F44" s="716">
        <v>778.2033733459001</v>
      </c>
      <c r="G44" s="752">
        <v>1769.823814823857</v>
      </c>
    </row>
    <row r="45" spans="1:7">
      <c r="A45" s="748" t="s">
        <v>576</v>
      </c>
      <c r="B45" s="724">
        <v>0</v>
      </c>
      <c r="C45" s="724">
        <v>257.52015817981834</v>
      </c>
      <c r="D45" s="716">
        <v>0</v>
      </c>
      <c r="E45" s="716">
        <v>77.540629824806246</v>
      </c>
      <c r="F45" s="716">
        <v>0</v>
      </c>
      <c r="G45" s="752">
        <v>234.68112808773083</v>
      </c>
    </row>
    <row r="46" spans="1:7" ht="29.25">
      <c r="A46" s="763" t="s">
        <v>1979</v>
      </c>
      <c r="B46" s="724">
        <v>0</v>
      </c>
      <c r="C46" s="724">
        <v>0</v>
      </c>
      <c r="D46" s="716">
        <v>0</v>
      </c>
      <c r="E46" s="716">
        <v>0</v>
      </c>
      <c r="F46" s="716">
        <v>0</v>
      </c>
      <c r="G46" s="752">
        <v>0</v>
      </c>
    </row>
    <row r="47" spans="1:7">
      <c r="A47" s="753" t="s">
        <v>577</v>
      </c>
      <c r="B47" s="724">
        <v>0</v>
      </c>
      <c r="C47" s="724">
        <v>257.52015817981834</v>
      </c>
      <c r="D47" s="716">
        <v>0</v>
      </c>
      <c r="E47" s="716">
        <v>77.540629824806246</v>
      </c>
      <c r="F47" s="716">
        <v>0</v>
      </c>
      <c r="G47" s="752">
        <v>234.68112808773083</v>
      </c>
    </row>
    <row r="48" spans="1:7">
      <c r="A48" s="748" t="s">
        <v>578</v>
      </c>
      <c r="B48" s="724">
        <v>79.364041134000004</v>
      </c>
      <c r="C48" s="724">
        <v>843.82618266318764</v>
      </c>
      <c r="D48" s="716">
        <v>270.45251338823329</v>
      </c>
      <c r="E48" s="716">
        <v>195.13929284943117</v>
      </c>
      <c r="F48" s="716">
        <v>778.2033733459001</v>
      </c>
      <c r="G48" s="752">
        <v>1535.1426867361263</v>
      </c>
    </row>
    <row r="49" spans="1:7">
      <c r="A49" s="753" t="s">
        <v>579</v>
      </c>
      <c r="B49" s="724">
        <v>0</v>
      </c>
      <c r="C49" s="724">
        <v>146.648436099375</v>
      </c>
      <c r="D49" s="716">
        <v>0</v>
      </c>
      <c r="E49" s="716">
        <v>4.2951101120472837</v>
      </c>
      <c r="F49" s="716">
        <v>0</v>
      </c>
      <c r="G49" s="752">
        <v>239.27399624695187</v>
      </c>
    </row>
    <row r="50" spans="1:7">
      <c r="A50" s="753" t="s">
        <v>580</v>
      </c>
      <c r="B50" s="724">
        <v>0</v>
      </c>
      <c r="C50" s="724">
        <v>441.60162809109374</v>
      </c>
      <c r="D50" s="716">
        <v>0</v>
      </c>
      <c r="E50" s="716">
        <v>125.70611861102097</v>
      </c>
      <c r="F50" s="716">
        <v>0</v>
      </c>
      <c r="G50" s="752">
        <v>700.85841501244488</v>
      </c>
    </row>
    <row r="51" spans="1:7">
      <c r="A51" s="753" t="s">
        <v>581</v>
      </c>
      <c r="B51" s="724">
        <v>79.364041134000004</v>
      </c>
      <c r="C51" s="724">
        <v>255.57611847271878</v>
      </c>
      <c r="D51" s="716">
        <v>270.45251338823329</v>
      </c>
      <c r="E51" s="716">
        <v>65.13806412636292</v>
      </c>
      <c r="F51" s="716">
        <v>778.2033733459001</v>
      </c>
      <c r="G51" s="752">
        <v>595.01027547672959</v>
      </c>
    </row>
    <row r="52" spans="1:7">
      <c r="A52" s="753" t="s">
        <v>582</v>
      </c>
      <c r="B52" s="724">
        <v>0</v>
      </c>
      <c r="C52" s="724">
        <v>0</v>
      </c>
      <c r="D52" s="716">
        <v>0</v>
      </c>
      <c r="E52" s="716">
        <v>0</v>
      </c>
      <c r="F52" s="716">
        <v>0</v>
      </c>
      <c r="G52" s="752">
        <v>0</v>
      </c>
    </row>
    <row r="53" spans="1:7">
      <c r="A53" s="753" t="s">
        <v>583</v>
      </c>
      <c r="B53" s="724">
        <v>0</v>
      </c>
      <c r="C53" s="724">
        <v>0</v>
      </c>
      <c r="D53" s="716">
        <v>0</v>
      </c>
      <c r="E53" s="716">
        <v>0</v>
      </c>
      <c r="F53" s="716">
        <v>0</v>
      </c>
      <c r="G53" s="752">
        <v>0</v>
      </c>
    </row>
    <row r="54" spans="1:7">
      <c r="A54" s="753" t="s">
        <v>584</v>
      </c>
      <c r="B54" s="724">
        <v>0</v>
      </c>
      <c r="C54" s="724">
        <v>0</v>
      </c>
      <c r="D54" s="716">
        <v>0</v>
      </c>
      <c r="E54" s="716">
        <v>0</v>
      </c>
      <c r="F54" s="716">
        <v>0</v>
      </c>
      <c r="G54" s="752">
        <v>0</v>
      </c>
    </row>
    <row r="55" spans="1:7">
      <c r="A55" s="753" t="s">
        <v>585</v>
      </c>
      <c r="B55" s="724">
        <v>0</v>
      </c>
      <c r="C55" s="724">
        <v>0</v>
      </c>
      <c r="D55" s="716">
        <v>0</v>
      </c>
      <c r="E55" s="716">
        <v>0</v>
      </c>
      <c r="F55" s="716">
        <v>0</v>
      </c>
      <c r="G55" s="752">
        <v>0</v>
      </c>
    </row>
    <row r="56" spans="1:7">
      <c r="A56" s="753" t="s">
        <v>586</v>
      </c>
      <c r="B56" s="724">
        <v>0</v>
      </c>
      <c r="C56" s="724">
        <v>0</v>
      </c>
      <c r="D56" s="716">
        <v>0</v>
      </c>
      <c r="E56" s="716">
        <v>0</v>
      </c>
      <c r="F56" s="716">
        <v>0</v>
      </c>
      <c r="G56" s="752">
        <v>0</v>
      </c>
    </row>
    <row r="57" spans="1:7">
      <c r="A57" s="753" t="s">
        <v>587</v>
      </c>
      <c r="B57" s="724">
        <v>0</v>
      </c>
      <c r="C57" s="724">
        <v>0</v>
      </c>
      <c r="D57" s="716">
        <v>0</v>
      </c>
      <c r="E57" s="716">
        <v>0</v>
      </c>
      <c r="F57" s="716">
        <v>0</v>
      </c>
      <c r="G57" s="752">
        <v>0</v>
      </c>
    </row>
    <row r="58" spans="1:7">
      <c r="A58" s="762" t="s">
        <v>2005</v>
      </c>
      <c r="B58" s="724">
        <v>0</v>
      </c>
      <c r="C58" s="724">
        <v>0</v>
      </c>
      <c r="D58" s="716">
        <v>0</v>
      </c>
      <c r="E58" s="716">
        <v>0</v>
      </c>
      <c r="F58" s="716">
        <v>0</v>
      </c>
      <c r="G58" s="752">
        <v>0</v>
      </c>
    </row>
    <row r="59" spans="1:7">
      <c r="A59" s="766" t="s">
        <v>2006</v>
      </c>
      <c r="B59" s="724">
        <v>0</v>
      </c>
      <c r="C59" s="724">
        <v>0</v>
      </c>
      <c r="D59" s="716">
        <v>0</v>
      </c>
      <c r="E59" s="716">
        <v>0</v>
      </c>
      <c r="F59" s="716">
        <v>0</v>
      </c>
      <c r="G59" s="752">
        <v>0</v>
      </c>
    </row>
    <row r="60" spans="1:7">
      <c r="A60" s="748" t="s">
        <v>588</v>
      </c>
      <c r="B60" s="724">
        <v>0</v>
      </c>
      <c r="C60" s="724">
        <v>10.119054750000002</v>
      </c>
      <c r="D60" s="716">
        <v>0</v>
      </c>
      <c r="E60" s="716">
        <v>6.676061874E-2</v>
      </c>
      <c r="F60" s="716">
        <v>0</v>
      </c>
      <c r="G60" s="752">
        <v>0.34130997159999998</v>
      </c>
    </row>
    <row r="61" spans="1:7">
      <c r="A61" s="753" t="s">
        <v>589</v>
      </c>
      <c r="B61" s="724">
        <v>0</v>
      </c>
      <c r="C61" s="724">
        <v>0</v>
      </c>
      <c r="D61" s="716">
        <v>0</v>
      </c>
      <c r="E61" s="716">
        <v>0</v>
      </c>
      <c r="F61" s="716">
        <v>0</v>
      </c>
      <c r="G61" s="752">
        <v>0</v>
      </c>
    </row>
    <row r="62" spans="1:7">
      <c r="A62" s="767" t="s">
        <v>2007</v>
      </c>
      <c r="B62" s="724">
        <v>0</v>
      </c>
      <c r="C62" s="724">
        <v>10.119054750000002</v>
      </c>
      <c r="D62" s="716">
        <v>0</v>
      </c>
      <c r="E62" s="716">
        <v>6.676061874E-2</v>
      </c>
      <c r="F62" s="716">
        <v>0</v>
      </c>
      <c r="G62" s="752">
        <v>0.34130997159999998</v>
      </c>
    </row>
    <row r="63" spans="1:7">
      <c r="A63" s="748" t="s">
        <v>590</v>
      </c>
      <c r="B63" s="724">
        <v>8.4705330149999991</v>
      </c>
      <c r="C63" s="724">
        <v>65.309199231708092</v>
      </c>
      <c r="D63" s="716">
        <v>20.118268254714103</v>
      </c>
      <c r="E63" s="716">
        <v>175.46748777656356</v>
      </c>
      <c r="F63" s="716">
        <v>21.39182472474555</v>
      </c>
      <c r="G63" s="752">
        <v>248.43637092057691</v>
      </c>
    </row>
    <row r="64" spans="1:7">
      <c r="A64" s="753" t="s">
        <v>591</v>
      </c>
      <c r="B64" s="724">
        <v>8.4705330149999991</v>
      </c>
      <c r="C64" s="724">
        <v>64.514195204058097</v>
      </c>
      <c r="D64" s="716">
        <v>20.118268254714103</v>
      </c>
      <c r="E64" s="716">
        <v>175.46748777656356</v>
      </c>
      <c r="F64" s="716">
        <v>21.39182472474555</v>
      </c>
      <c r="G64" s="752">
        <v>248.43637092057691</v>
      </c>
    </row>
    <row r="65" spans="1:7">
      <c r="A65" s="753" t="s">
        <v>592</v>
      </c>
      <c r="B65" s="724">
        <v>0</v>
      </c>
      <c r="C65" s="724">
        <v>0.62052401564999993</v>
      </c>
      <c r="D65" s="716">
        <v>0</v>
      </c>
      <c r="E65" s="716">
        <v>0</v>
      </c>
      <c r="F65" s="716">
        <v>0</v>
      </c>
      <c r="G65" s="752">
        <v>0</v>
      </c>
    </row>
    <row r="66" spans="1:7">
      <c r="A66" s="753" t="s">
        <v>593</v>
      </c>
      <c r="B66" s="724">
        <v>0</v>
      </c>
      <c r="C66" s="724">
        <v>0.17448001200000002</v>
      </c>
      <c r="D66" s="716">
        <v>0</v>
      </c>
      <c r="E66" s="716">
        <v>0</v>
      </c>
      <c r="F66" s="716">
        <v>0</v>
      </c>
      <c r="G66" s="752">
        <v>0</v>
      </c>
    </row>
    <row r="67" spans="1:7">
      <c r="A67" s="767" t="s">
        <v>2008</v>
      </c>
      <c r="B67" s="724">
        <v>0</v>
      </c>
      <c r="C67" s="724">
        <v>0</v>
      </c>
      <c r="D67" s="716">
        <v>0</v>
      </c>
      <c r="E67" s="716">
        <v>0</v>
      </c>
      <c r="F67" s="716">
        <v>0</v>
      </c>
      <c r="G67" s="752">
        <v>0</v>
      </c>
    </row>
    <row r="68" spans="1:7">
      <c r="A68" s="748" t="s">
        <v>594</v>
      </c>
      <c r="B68" s="724">
        <v>49.821059944991404</v>
      </c>
      <c r="C68" s="724">
        <v>219.88607728499997</v>
      </c>
      <c r="D68" s="716">
        <v>62.690303123863515</v>
      </c>
      <c r="E68" s="716">
        <v>93.047233446828471</v>
      </c>
      <c r="F68" s="716">
        <v>88.818357300276304</v>
      </c>
      <c r="G68" s="752">
        <v>164.40616476958783</v>
      </c>
    </row>
    <row r="69" spans="1:7">
      <c r="A69" s="767" t="s">
        <v>2009</v>
      </c>
      <c r="B69" s="724">
        <v>49.821059944991404</v>
      </c>
      <c r="C69" s="724">
        <v>219.88607728499997</v>
      </c>
      <c r="D69" s="716">
        <v>62.690303123863515</v>
      </c>
      <c r="E69" s="716">
        <v>93.047233446828471</v>
      </c>
      <c r="F69" s="716">
        <v>88.818357300276304</v>
      </c>
      <c r="G69" s="752">
        <v>164.40616476958783</v>
      </c>
    </row>
    <row r="70" spans="1:7" ht="29.25">
      <c r="A70" s="760" t="s">
        <v>1994</v>
      </c>
      <c r="B70" s="724">
        <v>0</v>
      </c>
      <c r="C70" s="724">
        <v>0</v>
      </c>
      <c r="D70" s="716">
        <v>0</v>
      </c>
      <c r="E70" s="716">
        <v>0</v>
      </c>
      <c r="F70" s="716">
        <v>0</v>
      </c>
      <c r="G70" s="752">
        <v>0</v>
      </c>
    </row>
    <row r="71" spans="1:7">
      <c r="A71" s="768" t="s">
        <v>2010</v>
      </c>
      <c r="B71" s="724">
        <v>0</v>
      </c>
      <c r="C71" s="724">
        <v>49.679646659999989</v>
      </c>
      <c r="D71" s="716">
        <v>0</v>
      </c>
      <c r="E71" s="716">
        <v>63.890063747999989</v>
      </c>
      <c r="F71" s="716">
        <v>0</v>
      </c>
      <c r="G71" s="752">
        <v>77.188562807999986</v>
      </c>
    </row>
    <row r="72" spans="1:7">
      <c r="A72" s="768" t="s">
        <v>2011</v>
      </c>
      <c r="B72" s="724">
        <v>15.165614016000003</v>
      </c>
      <c r="C72" s="724">
        <v>204.82322570850002</v>
      </c>
      <c r="D72" s="716">
        <v>29.729491881000648</v>
      </c>
      <c r="E72" s="716">
        <v>87.431441040128547</v>
      </c>
      <c r="F72" s="716">
        <v>88.546859348667795</v>
      </c>
      <c r="G72" s="752">
        <v>134.42541629364754</v>
      </c>
    </row>
    <row r="73" spans="1:7">
      <c r="A73" s="753" t="s">
        <v>595</v>
      </c>
      <c r="B73" s="724">
        <v>15.165614016000003</v>
      </c>
      <c r="C73" s="724">
        <v>138.32963978400002</v>
      </c>
      <c r="D73" s="716">
        <v>29.729491881000648</v>
      </c>
      <c r="E73" s="716">
        <v>49.851582615284087</v>
      </c>
      <c r="F73" s="716">
        <v>88.546859348667795</v>
      </c>
      <c r="G73" s="752">
        <v>66.565744002889957</v>
      </c>
    </row>
    <row r="74" spans="1:7">
      <c r="A74" s="753" t="s">
        <v>596</v>
      </c>
      <c r="B74" s="724">
        <v>0</v>
      </c>
      <c r="C74" s="724">
        <v>63.892497637500007</v>
      </c>
      <c r="D74" s="716">
        <v>0</v>
      </c>
      <c r="E74" s="716">
        <v>31.307243071199998</v>
      </c>
      <c r="F74" s="716">
        <v>0</v>
      </c>
      <c r="G74" s="752">
        <v>66.116442906399996</v>
      </c>
    </row>
    <row r="75" spans="1:7" ht="16.5" thickBot="1">
      <c r="A75" s="756" t="s">
        <v>597</v>
      </c>
      <c r="B75" s="786">
        <v>0</v>
      </c>
      <c r="C75" s="786">
        <v>2.6010882870000005</v>
      </c>
      <c r="D75" s="758">
        <v>0</v>
      </c>
      <c r="E75" s="758">
        <v>6.272615353644448</v>
      </c>
      <c r="F75" s="758">
        <v>0</v>
      </c>
      <c r="G75" s="759">
        <v>1.7432293843576001</v>
      </c>
    </row>
    <row r="76" spans="1:7" ht="16.5" thickBot="1">
      <c r="A76" s="1067" t="s">
        <v>900</v>
      </c>
      <c r="B76" s="1067"/>
      <c r="C76" s="1067"/>
      <c r="D76" s="1067"/>
      <c r="E76" s="1067"/>
      <c r="F76" s="1067"/>
      <c r="G76" s="1067"/>
    </row>
    <row r="77" spans="1:7" ht="18.75" thickBot="1">
      <c r="A77" s="825"/>
      <c r="B77" s="1064">
        <v>2015</v>
      </c>
      <c r="C77" s="1064"/>
      <c r="D77" s="1064" t="s">
        <v>1965</v>
      </c>
      <c r="E77" s="1064"/>
      <c r="F77" s="1064" t="s">
        <v>1966</v>
      </c>
      <c r="G77" s="1065"/>
    </row>
    <row r="78" spans="1:7">
      <c r="A78" s="744"/>
      <c r="B78" s="718" t="s">
        <v>543</v>
      </c>
      <c r="C78" s="718" t="s">
        <v>544</v>
      </c>
      <c r="D78" s="718" t="s">
        <v>543</v>
      </c>
      <c r="E78" s="718" t="s">
        <v>544</v>
      </c>
      <c r="F78" s="718" t="s">
        <v>543</v>
      </c>
      <c r="G78" s="745" t="s">
        <v>544</v>
      </c>
    </row>
    <row r="79" spans="1:7" s="721" customFormat="1">
      <c r="A79" s="748" t="s">
        <v>598</v>
      </c>
      <c r="B79" s="724">
        <v>17.198449590944996</v>
      </c>
      <c r="C79" s="724">
        <v>384.96294040233215</v>
      </c>
      <c r="D79" s="720">
        <v>16.344449872402805</v>
      </c>
      <c r="E79" s="720">
        <v>672.19310793799775</v>
      </c>
      <c r="F79" s="720">
        <v>14.737594881880161</v>
      </c>
      <c r="G79" s="749">
        <v>1649.4863452077941</v>
      </c>
    </row>
    <row r="80" spans="1:7">
      <c r="A80" s="748" t="s">
        <v>599</v>
      </c>
      <c r="B80" s="724">
        <v>0</v>
      </c>
      <c r="C80" s="724">
        <v>9.3003610000000014E-2</v>
      </c>
      <c r="D80" s="716">
        <v>0</v>
      </c>
      <c r="E80" s="716">
        <v>4.2957249000000003E-2</v>
      </c>
      <c r="F80" s="716">
        <v>0</v>
      </c>
      <c r="G80" s="752">
        <v>0</v>
      </c>
    </row>
    <row r="81" spans="1:7" ht="29.25">
      <c r="A81" s="765" t="s">
        <v>2012</v>
      </c>
      <c r="B81" s="724">
        <v>0</v>
      </c>
      <c r="C81" s="724">
        <v>181.88288687665161</v>
      </c>
      <c r="D81" s="716">
        <v>0</v>
      </c>
      <c r="E81" s="716">
        <v>350.67036714927633</v>
      </c>
      <c r="F81" s="716">
        <v>0</v>
      </c>
      <c r="G81" s="752">
        <v>318.94176494077675</v>
      </c>
    </row>
    <row r="82" spans="1:7" ht="36.75" customHeight="1">
      <c r="A82" s="764" t="s">
        <v>2001</v>
      </c>
      <c r="B82" s="724">
        <v>17.198449590944996</v>
      </c>
      <c r="C82" s="724">
        <v>202.98704991568056</v>
      </c>
      <c r="D82" s="716">
        <v>16.344449872402805</v>
      </c>
      <c r="E82" s="716">
        <v>321.47978353972155</v>
      </c>
      <c r="F82" s="716">
        <v>14.737594881880161</v>
      </c>
      <c r="G82" s="752">
        <v>1330.5445802670172</v>
      </c>
    </row>
    <row r="83" spans="1:7">
      <c r="A83" s="748" t="s">
        <v>600</v>
      </c>
      <c r="B83" s="728">
        <v>0</v>
      </c>
      <c r="C83" s="728">
        <v>31.584418929000002</v>
      </c>
      <c r="D83" s="729">
        <v>0</v>
      </c>
      <c r="E83" s="729">
        <v>4.0185242991000001</v>
      </c>
      <c r="F83" s="729">
        <v>0</v>
      </c>
      <c r="G83" s="755">
        <v>33.369613377199997</v>
      </c>
    </row>
    <row r="84" spans="1:7">
      <c r="A84" s="748" t="s">
        <v>601</v>
      </c>
      <c r="B84" s="724">
        <v>0</v>
      </c>
      <c r="C84" s="724">
        <v>0</v>
      </c>
      <c r="D84" s="716">
        <v>0</v>
      </c>
      <c r="E84" s="716">
        <v>1.3645243800000002E-2</v>
      </c>
      <c r="F84" s="716">
        <v>0</v>
      </c>
      <c r="G84" s="752">
        <v>0</v>
      </c>
    </row>
    <row r="85" spans="1:7" ht="29.25">
      <c r="A85" s="764" t="s">
        <v>2013</v>
      </c>
      <c r="B85" s="724">
        <v>0</v>
      </c>
      <c r="C85" s="724">
        <v>31.584418929000002</v>
      </c>
      <c r="D85" s="716">
        <v>0</v>
      </c>
      <c r="E85" s="716">
        <v>4.0048790553</v>
      </c>
      <c r="F85" s="716">
        <v>0</v>
      </c>
      <c r="G85" s="752">
        <v>33.369613377199997</v>
      </c>
    </row>
    <row r="86" spans="1:7">
      <c r="A86" s="748" t="s">
        <v>602</v>
      </c>
      <c r="B86" s="724">
        <v>95.62822610291569</v>
      </c>
      <c r="C86" s="724">
        <v>260.65065623543489</v>
      </c>
      <c r="D86" s="716">
        <v>126.04422772680914</v>
      </c>
      <c r="E86" s="716">
        <v>104.4553204615875</v>
      </c>
      <c r="F86" s="716">
        <v>147.00894466556525</v>
      </c>
      <c r="G86" s="752">
        <v>79.90769865441834</v>
      </c>
    </row>
    <row r="87" spans="1:7" ht="29.25">
      <c r="A87" s="795" t="s">
        <v>2000</v>
      </c>
      <c r="B87" s="726">
        <v>0</v>
      </c>
      <c r="C87" s="726">
        <v>0</v>
      </c>
      <c r="D87" s="716">
        <v>0</v>
      </c>
      <c r="E87" s="716">
        <v>0</v>
      </c>
      <c r="F87" s="716">
        <v>0</v>
      </c>
      <c r="G87" s="752">
        <v>0</v>
      </c>
    </row>
    <row r="88" spans="1:7">
      <c r="A88" s="796" t="s">
        <v>603</v>
      </c>
      <c r="B88" s="730">
        <v>182.88390134587118</v>
      </c>
      <c r="C88" s="730">
        <v>2679.7855002836718</v>
      </c>
      <c r="D88" s="720">
        <v>316.04954552343884</v>
      </c>
      <c r="E88" s="720">
        <v>2493.2524428361708</v>
      </c>
      <c r="F88" s="720">
        <v>477.90655774070979</v>
      </c>
      <c r="G88" s="749">
        <v>3992.1255711850981</v>
      </c>
    </row>
    <row r="89" spans="1:7">
      <c r="A89" s="748" t="s">
        <v>604</v>
      </c>
      <c r="B89" s="723">
        <v>0</v>
      </c>
      <c r="C89" s="723">
        <v>2496.9015989378013</v>
      </c>
      <c r="D89" s="716">
        <v>0</v>
      </c>
      <c r="E89" s="716">
        <v>2177.2028973127317</v>
      </c>
      <c r="F89" s="716">
        <v>0</v>
      </c>
      <c r="G89" s="752">
        <v>3514.2190134443881</v>
      </c>
    </row>
    <row r="90" spans="1:7">
      <c r="A90" s="748" t="s">
        <v>605</v>
      </c>
      <c r="B90" s="724">
        <v>42.807909364084338</v>
      </c>
      <c r="C90" s="724">
        <v>2.5781288394750002</v>
      </c>
      <c r="D90" s="716">
        <v>48.336715522409136</v>
      </c>
      <c r="E90" s="716">
        <v>2.921282449275</v>
      </c>
      <c r="F90" s="716">
        <v>71.842758297089233</v>
      </c>
      <c r="G90" s="752">
        <v>1.9594409348110384</v>
      </c>
    </row>
    <row r="91" spans="1:7">
      <c r="A91" s="772" t="s">
        <v>606</v>
      </c>
      <c r="B91" s="731">
        <v>140.07599198178684</v>
      </c>
      <c r="C91" s="731">
        <v>2677.2073714441967</v>
      </c>
      <c r="D91" s="716">
        <v>267.71283000102966</v>
      </c>
      <c r="E91" s="716">
        <v>2490.3311603868956</v>
      </c>
      <c r="F91" s="716">
        <v>406.06379944362055</v>
      </c>
      <c r="G91" s="752">
        <v>3990.1661302502871</v>
      </c>
    </row>
    <row r="92" spans="1:7">
      <c r="A92" s="748" t="s">
        <v>607</v>
      </c>
      <c r="B92" s="724">
        <v>59.056742242502246</v>
      </c>
      <c r="C92" s="724">
        <v>2448.7479168154996</v>
      </c>
      <c r="D92" s="716">
        <v>86.059837111349069</v>
      </c>
      <c r="E92" s="716">
        <v>2192.1844081328582</v>
      </c>
      <c r="F92" s="716">
        <v>130.35843750035667</v>
      </c>
      <c r="G92" s="752">
        <v>3562.7820277250398</v>
      </c>
    </row>
    <row r="93" spans="1:7">
      <c r="A93" s="797" t="s">
        <v>2014</v>
      </c>
      <c r="B93" s="724">
        <v>58.475142202502248</v>
      </c>
      <c r="C93" s="724">
        <v>2438.9906290795698</v>
      </c>
      <c r="D93" s="716">
        <v>85.148875310452539</v>
      </c>
      <c r="E93" s="716">
        <v>2174.2064431338813</v>
      </c>
      <c r="F93" s="716">
        <v>129.17241926502879</v>
      </c>
      <c r="G93" s="752">
        <v>3533.798459656809</v>
      </c>
    </row>
    <row r="94" spans="1:7" ht="29.25">
      <c r="A94" s="780" t="s">
        <v>1986</v>
      </c>
      <c r="B94" s="731">
        <v>53.052893538527016</v>
      </c>
      <c r="C94" s="731">
        <v>2018.8987588360696</v>
      </c>
      <c r="D94" s="716">
        <v>76.543246908137291</v>
      </c>
      <c r="E94" s="716">
        <v>1764.4441938896312</v>
      </c>
      <c r="F94" s="716">
        <v>116.25141824778326</v>
      </c>
      <c r="G94" s="752">
        <v>3018.5451628345418</v>
      </c>
    </row>
    <row r="95" spans="1:7" ht="29.25">
      <c r="A95" s="798" t="s">
        <v>1987</v>
      </c>
      <c r="B95" s="724">
        <v>53.052893538527016</v>
      </c>
      <c r="C95" s="724">
        <v>2018.8987588360696</v>
      </c>
      <c r="D95" s="716">
        <v>76.543246908137291</v>
      </c>
      <c r="E95" s="716">
        <v>1764.4441938896312</v>
      </c>
      <c r="F95" s="716">
        <v>116.25141824778326</v>
      </c>
      <c r="G95" s="752">
        <v>3018.5451628345418</v>
      </c>
    </row>
    <row r="96" spans="1:7" ht="43.5">
      <c r="A96" s="798" t="s">
        <v>1980</v>
      </c>
      <c r="B96" s="731">
        <v>0</v>
      </c>
      <c r="C96" s="731">
        <v>0</v>
      </c>
      <c r="D96" s="716">
        <v>0</v>
      </c>
      <c r="E96" s="716">
        <v>0</v>
      </c>
      <c r="F96" s="716">
        <v>0</v>
      </c>
      <c r="G96" s="752">
        <v>0</v>
      </c>
    </row>
    <row r="97" spans="1:7" ht="43.5">
      <c r="A97" s="798" t="s">
        <v>608</v>
      </c>
      <c r="B97" s="724">
        <v>0</v>
      </c>
      <c r="C97" s="724">
        <v>0</v>
      </c>
      <c r="D97" s="716">
        <v>0</v>
      </c>
      <c r="E97" s="716">
        <v>0</v>
      </c>
      <c r="F97" s="716">
        <v>0</v>
      </c>
      <c r="G97" s="752">
        <v>0</v>
      </c>
    </row>
    <row r="98" spans="1:7" ht="29.25">
      <c r="A98" s="799" t="s">
        <v>1981</v>
      </c>
      <c r="B98" s="732">
        <v>0</v>
      </c>
      <c r="C98" s="732">
        <v>0</v>
      </c>
      <c r="D98" s="716">
        <v>0</v>
      </c>
      <c r="E98" s="716">
        <v>0</v>
      </c>
      <c r="F98" s="716">
        <v>0</v>
      </c>
      <c r="G98" s="752">
        <v>0</v>
      </c>
    </row>
    <row r="99" spans="1:7" ht="43.5">
      <c r="A99" s="800" t="s">
        <v>1982</v>
      </c>
      <c r="B99" s="726">
        <v>0</v>
      </c>
      <c r="C99" s="726">
        <v>0</v>
      </c>
      <c r="D99" s="716">
        <v>0</v>
      </c>
      <c r="E99" s="716">
        <v>0</v>
      </c>
      <c r="F99" s="716">
        <v>0</v>
      </c>
      <c r="G99" s="752">
        <v>0</v>
      </c>
    </row>
    <row r="100" spans="1:7" ht="43.5">
      <c r="A100" s="800" t="s">
        <v>1988</v>
      </c>
      <c r="B100" s="726">
        <v>0</v>
      </c>
      <c r="C100" s="726">
        <v>0</v>
      </c>
      <c r="D100" s="716">
        <v>0</v>
      </c>
      <c r="E100" s="716">
        <v>0</v>
      </c>
      <c r="F100" s="716">
        <v>0</v>
      </c>
      <c r="G100" s="752">
        <v>0</v>
      </c>
    </row>
    <row r="101" spans="1:7">
      <c r="A101" s="772" t="s">
        <v>609</v>
      </c>
      <c r="B101" s="731">
        <v>5.4222486639752239</v>
      </c>
      <c r="C101" s="731">
        <v>420.09187024350007</v>
      </c>
      <c r="D101" s="716">
        <v>8.6056284023152525</v>
      </c>
      <c r="E101" s="716">
        <v>409.76224924425003</v>
      </c>
      <c r="F101" s="716">
        <v>12.921001017245549</v>
      </c>
      <c r="G101" s="752">
        <v>515.25329682226675</v>
      </c>
    </row>
    <row r="102" spans="1:7" ht="29.25">
      <c r="A102" s="763" t="s">
        <v>1989</v>
      </c>
      <c r="B102" s="726">
        <v>0</v>
      </c>
      <c r="C102" s="726">
        <v>0</v>
      </c>
      <c r="D102" s="716">
        <v>0</v>
      </c>
      <c r="E102" s="716">
        <v>0</v>
      </c>
      <c r="F102" s="716">
        <v>0</v>
      </c>
      <c r="G102" s="752">
        <v>0</v>
      </c>
    </row>
    <row r="103" spans="1:7" ht="29.25">
      <c r="A103" s="763" t="s">
        <v>1990</v>
      </c>
      <c r="B103" s="726">
        <v>0</v>
      </c>
      <c r="C103" s="726">
        <v>0</v>
      </c>
      <c r="D103" s="716">
        <v>0</v>
      </c>
      <c r="E103" s="716">
        <v>0</v>
      </c>
      <c r="F103" s="716">
        <v>0</v>
      </c>
      <c r="G103" s="752">
        <v>0</v>
      </c>
    </row>
    <row r="104" spans="1:7" ht="43.5">
      <c r="A104" s="801" t="s">
        <v>1983</v>
      </c>
      <c r="B104" s="726">
        <v>0</v>
      </c>
      <c r="C104" s="726">
        <v>0</v>
      </c>
      <c r="D104" s="716">
        <v>0</v>
      </c>
      <c r="E104" s="716">
        <v>0</v>
      </c>
      <c r="F104" s="716">
        <v>0</v>
      </c>
      <c r="G104" s="752">
        <v>0</v>
      </c>
    </row>
    <row r="105" spans="1:7">
      <c r="A105" s="748" t="s">
        <v>610</v>
      </c>
      <c r="B105" s="724">
        <v>0.58160003999999998</v>
      </c>
      <c r="C105" s="724">
        <v>9.7572877359299994</v>
      </c>
      <c r="D105" s="716">
        <v>0.91096180089652545</v>
      </c>
      <c r="E105" s="716">
        <v>17.977964998977001</v>
      </c>
      <c r="F105" s="716">
        <v>1.1860182353278881</v>
      </c>
      <c r="G105" s="752">
        <v>28.983568068231005</v>
      </c>
    </row>
    <row r="106" spans="1:7" s="721" customFormat="1" ht="29.25">
      <c r="A106" s="764" t="s">
        <v>2015</v>
      </c>
      <c r="B106" s="733">
        <v>0.58160003999999998</v>
      </c>
      <c r="C106" s="733">
        <v>9.7572877359299994</v>
      </c>
      <c r="D106" s="716">
        <v>0.91096180089652545</v>
      </c>
      <c r="E106" s="716">
        <v>17.977964998977001</v>
      </c>
      <c r="F106" s="716">
        <v>1.1860182353278881</v>
      </c>
      <c r="G106" s="752">
        <v>28.983568068231005</v>
      </c>
    </row>
    <row r="107" spans="1:7" ht="29.25">
      <c r="A107" s="764" t="s">
        <v>1984</v>
      </c>
      <c r="B107" s="733">
        <v>0</v>
      </c>
      <c r="C107" s="733">
        <v>0</v>
      </c>
      <c r="D107" s="716">
        <v>0</v>
      </c>
      <c r="E107" s="716">
        <v>0</v>
      </c>
      <c r="F107" s="716">
        <v>0</v>
      </c>
      <c r="G107" s="752">
        <v>0</v>
      </c>
    </row>
    <row r="108" spans="1:7">
      <c r="A108" s="772" t="s">
        <v>611</v>
      </c>
      <c r="B108" s="733">
        <v>0</v>
      </c>
      <c r="C108" s="733">
        <v>0</v>
      </c>
      <c r="D108" s="716">
        <v>0</v>
      </c>
      <c r="E108" s="716">
        <v>0</v>
      </c>
      <c r="F108" s="716">
        <v>0</v>
      </c>
      <c r="G108" s="752">
        <v>0</v>
      </c>
    </row>
    <row r="109" spans="1:7" ht="29.25">
      <c r="A109" s="802" t="s">
        <v>2016</v>
      </c>
      <c r="B109" s="726">
        <v>0</v>
      </c>
      <c r="C109" s="726">
        <v>0</v>
      </c>
      <c r="D109" s="716">
        <v>0</v>
      </c>
      <c r="E109" s="716">
        <v>0</v>
      </c>
      <c r="F109" s="716">
        <v>0</v>
      </c>
      <c r="G109" s="752">
        <v>0</v>
      </c>
    </row>
    <row r="110" spans="1:7" ht="29.25">
      <c r="A110" s="802" t="s">
        <v>2017</v>
      </c>
      <c r="B110" s="726">
        <v>0</v>
      </c>
      <c r="C110" s="726">
        <v>0</v>
      </c>
      <c r="D110" s="716">
        <v>0</v>
      </c>
      <c r="E110" s="716">
        <v>0</v>
      </c>
      <c r="F110" s="716">
        <v>0</v>
      </c>
      <c r="G110" s="752">
        <v>0</v>
      </c>
    </row>
    <row r="111" spans="1:7" ht="29.25">
      <c r="A111" s="802" t="s">
        <v>2018</v>
      </c>
      <c r="B111" s="726">
        <v>0</v>
      </c>
      <c r="C111" s="726">
        <v>0</v>
      </c>
      <c r="D111" s="716">
        <v>0</v>
      </c>
      <c r="E111" s="716">
        <v>0</v>
      </c>
      <c r="F111" s="716">
        <v>0</v>
      </c>
      <c r="G111" s="752">
        <v>0</v>
      </c>
    </row>
    <row r="112" spans="1:7">
      <c r="A112" s="748" t="s">
        <v>612</v>
      </c>
      <c r="B112" s="724">
        <v>0</v>
      </c>
      <c r="C112" s="724">
        <v>0</v>
      </c>
      <c r="D112" s="716">
        <v>0</v>
      </c>
      <c r="E112" s="716">
        <v>0</v>
      </c>
      <c r="F112" s="716">
        <v>0</v>
      </c>
      <c r="G112" s="752">
        <v>0</v>
      </c>
    </row>
    <row r="113" spans="1:7">
      <c r="A113" s="748" t="s">
        <v>613</v>
      </c>
      <c r="B113" s="724">
        <v>4.5450422628584262</v>
      </c>
      <c r="C113" s="724">
        <v>109.01212269777528</v>
      </c>
      <c r="D113" s="716">
        <v>62.81479580734652</v>
      </c>
      <c r="E113" s="716">
        <v>186.2407314271745</v>
      </c>
      <c r="F113" s="716">
        <v>78.319951462244603</v>
      </c>
      <c r="G113" s="752">
        <v>287.20573878380355</v>
      </c>
    </row>
    <row r="114" spans="1:7">
      <c r="A114" s="772" t="s">
        <v>614</v>
      </c>
      <c r="B114" s="733">
        <v>0</v>
      </c>
      <c r="C114" s="733">
        <v>23.964554567099999</v>
      </c>
      <c r="D114" s="716">
        <v>12.951545382129305</v>
      </c>
      <c r="E114" s="716">
        <v>8.182319906730001</v>
      </c>
      <c r="F114" s="716">
        <v>16.400417946019587</v>
      </c>
      <c r="G114" s="752">
        <v>42.252403824120002</v>
      </c>
    </row>
    <row r="115" spans="1:7" ht="29.25">
      <c r="A115" s="782" t="s">
        <v>2019</v>
      </c>
      <c r="B115" s="733">
        <v>0</v>
      </c>
      <c r="C115" s="733">
        <v>23.964554567099999</v>
      </c>
      <c r="D115" s="716">
        <v>12.951545382129305</v>
      </c>
      <c r="E115" s="716">
        <v>8.182319906730001</v>
      </c>
      <c r="F115" s="716">
        <v>16.400417946019587</v>
      </c>
      <c r="G115" s="752">
        <v>42.252403824120002</v>
      </c>
    </row>
    <row r="116" spans="1:7" ht="29.25">
      <c r="A116" s="782" t="s">
        <v>1985</v>
      </c>
      <c r="B116" s="733">
        <v>0</v>
      </c>
      <c r="C116" s="733">
        <v>0</v>
      </c>
      <c r="D116" s="716">
        <v>0</v>
      </c>
      <c r="E116" s="716">
        <v>0</v>
      </c>
      <c r="F116" s="716">
        <v>0</v>
      </c>
      <c r="G116" s="752">
        <v>0</v>
      </c>
    </row>
    <row r="117" spans="1:7">
      <c r="A117" s="748" t="s">
        <v>615</v>
      </c>
      <c r="B117" s="724">
        <v>0</v>
      </c>
      <c r="C117" s="724">
        <v>0</v>
      </c>
      <c r="D117" s="716">
        <v>0</v>
      </c>
      <c r="E117" s="716">
        <v>0</v>
      </c>
      <c r="F117" s="716">
        <v>0</v>
      </c>
      <c r="G117" s="752">
        <v>0</v>
      </c>
    </row>
    <row r="118" spans="1:7">
      <c r="A118" s="748" t="s">
        <v>616</v>
      </c>
      <c r="B118" s="724">
        <v>0</v>
      </c>
      <c r="C118" s="724">
        <v>0</v>
      </c>
      <c r="D118" s="716">
        <v>0</v>
      </c>
      <c r="E118" s="716">
        <v>0</v>
      </c>
      <c r="F118" s="716">
        <v>0</v>
      </c>
      <c r="G118" s="752">
        <v>0</v>
      </c>
    </row>
    <row r="119" spans="1:7">
      <c r="A119" s="748" t="s">
        <v>617</v>
      </c>
      <c r="B119" s="724">
        <v>4.5450422628584262</v>
      </c>
      <c r="C119" s="724">
        <v>85.047568130675288</v>
      </c>
      <c r="D119" s="716">
        <v>49.863250425217217</v>
      </c>
      <c r="E119" s="716">
        <v>178.05841152044451</v>
      </c>
      <c r="F119" s="716">
        <v>61.919533516225009</v>
      </c>
      <c r="G119" s="752">
        <v>244.95333495968356</v>
      </c>
    </row>
    <row r="120" spans="1:7" s="721" customFormat="1">
      <c r="A120" s="748" t="s">
        <v>618</v>
      </c>
      <c r="B120" s="724">
        <v>4.5450422628584262</v>
      </c>
      <c r="C120" s="724">
        <v>62.755037288999993</v>
      </c>
      <c r="D120" s="716">
        <v>49.863250425217217</v>
      </c>
      <c r="E120" s="716">
        <v>167.58339841923748</v>
      </c>
      <c r="F120" s="716">
        <v>61.919533516225009</v>
      </c>
      <c r="G120" s="752">
        <v>220.01056759322498</v>
      </c>
    </row>
    <row r="121" spans="1:7" s="721" customFormat="1">
      <c r="A121" s="748" t="s">
        <v>619</v>
      </c>
      <c r="B121" s="724">
        <v>0</v>
      </c>
      <c r="C121" s="724">
        <v>22.292530841675287</v>
      </c>
      <c r="D121" s="716">
        <v>0</v>
      </c>
      <c r="E121" s="716">
        <v>10.475013101207002</v>
      </c>
      <c r="F121" s="716">
        <v>0</v>
      </c>
      <c r="G121" s="752">
        <v>24.942767366458568</v>
      </c>
    </row>
    <row r="122" spans="1:7">
      <c r="A122" s="748" t="s">
        <v>620</v>
      </c>
      <c r="B122" s="724">
        <v>44.414409437458644</v>
      </c>
      <c r="C122" s="724">
        <v>119.44733193092215</v>
      </c>
      <c r="D122" s="716">
        <v>62.983413104634067</v>
      </c>
      <c r="E122" s="716">
        <v>111.90602082686283</v>
      </c>
      <c r="F122" s="716">
        <v>96.54626919253927</v>
      </c>
      <c r="G122" s="752">
        <v>140.17836374144377</v>
      </c>
    </row>
    <row r="123" spans="1:7">
      <c r="A123" s="748" t="s">
        <v>621</v>
      </c>
      <c r="B123" s="724">
        <v>0</v>
      </c>
      <c r="C123" s="724">
        <v>0</v>
      </c>
      <c r="D123" s="716">
        <v>0</v>
      </c>
      <c r="E123" s="716">
        <v>0</v>
      </c>
      <c r="F123" s="716">
        <v>0</v>
      </c>
      <c r="G123" s="752">
        <v>0</v>
      </c>
    </row>
    <row r="124" spans="1:7">
      <c r="A124" s="748" t="s">
        <v>622</v>
      </c>
      <c r="B124" s="724">
        <v>44.414409437458644</v>
      </c>
      <c r="C124" s="724">
        <v>119.44733193092215</v>
      </c>
      <c r="D124" s="716">
        <v>62.983413104634067</v>
      </c>
      <c r="E124" s="716">
        <v>111.90602082686283</v>
      </c>
      <c r="F124" s="716">
        <v>96.54626919253927</v>
      </c>
      <c r="G124" s="752">
        <v>140.17836374144377</v>
      </c>
    </row>
    <row r="125" spans="1:7">
      <c r="A125" s="748" t="s">
        <v>623</v>
      </c>
      <c r="B125" s="724">
        <v>0</v>
      </c>
      <c r="C125" s="724">
        <v>0</v>
      </c>
      <c r="D125" s="716">
        <v>0</v>
      </c>
      <c r="E125" s="716">
        <v>0</v>
      </c>
      <c r="F125" s="716">
        <v>0</v>
      </c>
      <c r="G125" s="752">
        <v>0</v>
      </c>
    </row>
    <row r="126" spans="1:7" ht="43.5">
      <c r="A126" s="803" t="s">
        <v>1991</v>
      </c>
      <c r="B126" s="714">
        <v>0</v>
      </c>
      <c r="C126" s="714">
        <v>0</v>
      </c>
      <c r="D126" s="716">
        <v>0</v>
      </c>
      <c r="E126" s="716">
        <v>0</v>
      </c>
      <c r="F126" s="716">
        <v>0</v>
      </c>
      <c r="G126" s="752">
        <v>0</v>
      </c>
    </row>
    <row r="127" spans="1:7">
      <c r="A127" s="744" t="s">
        <v>624</v>
      </c>
      <c r="B127" s="714">
        <v>32.05979803896755</v>
      </c>
      <c r="C127" s="714">
        <v>0</v>
      </c>
      <c r="D127" s="716">
        <v>55.854783977700002</v>
      </c>
      <c r="E127" s="716">
        <v>0</v>
      </c>
      <c r="F127" s="716">
        <v>100.83914128847998</v>
      </c>
      <c r="G127" s="752">
        <v>0</v>
      </c>
    </row>
    <row r="128" spans="1:7">
      <c r="A128" s="744" t="s">
        <v>625</v>
      </c>
      <c r="B128" s="714">
        <v>0</v>
      </c>
      <c r="C128" s="714">
        <v>0</v>
      </c>
      <c r="D128" s="716">
        <v>0</v>
      </c>
      <c r="E128" s="716">
        <v>0</v>
      </c>
      <c r="F128" s="716">
        <v>0</v>
      </c>
      <c r="G128" s="752">
        <v>0</v>
      </c>
    </row>
    <row r="129" spans="1:7">
      <c r="A129" s="744" t="s">
        <v>626</v>
      </c>
      <c r="B129" s="714">
        <v>32.05979803896755</v>
      </c>
      <c r="C129" s="714">
        <v>0</v>
      </c>
      <c r="D129" s="716">
        <v>55.854783977700002</v>
      </c>
      <c r="E129" s="716">
        <v>0</v>
      </c>
      <c r="F129" s="716">
        <v>100.83914128847998</v>
      </c>
      <c r="G129" s="752">
        <v>0</v>
      </c>
    </row>
    <row r="130" spans="1:7">
      <c r="A130" s="748" t="s">
        <v>627</v>
      </c>
      <c r="B130" s="724">
        <v>0</v>
      </c>
      <c r="C130" s="724">
        <v>0</v>
      </c>
      <c r="D130" s="716">
        <v>0</v>
      </c>
      <c r="E130" s="716">
        <v>0</v>
      </c>
      <c r="F130" s="716">
        <v>0</v>
      </c>
      <c r="G130" s="752">
        <v>0</v>
      </c>
    </row>
    <row r="131" spans="1:7">
      <c r="A131" s="748" t="s">
        <v>628</v>
      </c>
      <c r="B131" s="724">
        <v>0</v>
      </c>
      <c r="C131" s="724">
        <v>0</v>
      </c>
      <c r="D131" s="716">
        <v>0</v>
      </c>
      <c r="E131" s="716">
        <v>0</v>
      </c>
      <c r="F131" s="716">
        <v>0</v>
      </c>
      <c r="G131" s="752">
        <v>0</v>
      </c>
    </row>
    <row r="132" spans="1:7">
      <c r="A132" s="753" t="s">
        <v>629</v>
      </c>
      <c r="B132" s="726">
        <v>0</v>
      </c>
      <c r="C132" s="726">
        <v>0</v>
      </c>
      <c r="D132" s="716">
        <v>0</v>
      </c>
      <c r="E132" s="716">
        <v>0</v>
      </c>
      <c r="F132" s="716">
        <v>0</v>
      </c>
      <c r="G132" s="752">
        <v>0</v>
      </c>
    </row>
    <row r="133" spans="1:7">
      <c r="A133" s="753" t="s">
        <v>630</v>
      </c>
      <c r="B133" s="726">
        <v>0</v>
      </c>
      <c r="C133" s="726">
        <v>0</v>
      </c>
      <c r="D133" s="716">
        <v>0</v>
      </c>
      <c r="E133" s="716">
        <v>0</v>
      </c>
      <c r="F133" s="716">
        <v>0</v>
      </c>
      <c r="G133" s="752">
        <v>0</v>
      </c>
    </row>
    <row r="134" spans="1:7" s="721" customFormat="1">
      <c r="A134" s="753" t="s">
        <v>631</v>
      </c>
      <c r="B134" s="726">
        <v>0</v>
      </c>
      <c r="C134" s="726">
        <v>0</v>
      </c>
      <c r="D134" s="716">
        <v>0</v>
      </c>
      <c r="E134" s="716">
        <v>0</v>
      </c>
      <c r="F134" s="716">
        <v>0</v>
      </c>
      <c r="G134" s="752">
        <v>0</v>
      </c>
    </row>
    <row r="135" spans="1:7" s="721" customFormat="1" ht="16.5" thickBot="1">
      <c r="A135" s="784" t="s">
        <v>632</v>
      </c>
      <c r="B135" s="775">
        <v>9820.1081715864129</v>
      </c>
      <c r="C135" s="775">
        <v>16816.487099057234</v>
      </c>
      <c r="D135" s="758">
        <v>10031.346983697687</v>
      </c>
      <c r="E135" s="758">
        <v>14369.228566526788</v>
      </c>
      <c r="F135" s="758">
        <v>16001.095209960991</v>
      </c>
      <c r="G135" s="759">
        <v>19541.609137410695</v>
      </c>
    </row>
    <row r="136" spans="1:7" ht="16.5" thickBot="1">
      <c r="A136" s="1067" t="s">
        <v>900</v>
      </c>
      <c r="B136" s="1067"/>
      <c r="C136" s="1067"/>
      <c r="D136" s="1067"/>
      <c r="E136" s="1067"/>
      <c r="F136" s="1067"/>
      <c r="G136" s="1067"/>
    </row>
    <row r="137" spans="1:7" ht="18.75" thickBot="1">
      <c r="A137" s="825"/>
      <c r="B137" s="1064">
        <v>2015</v>
      </c>
      <c r="C137" s="1064"/>
      <c r="D137" s="1064" t="s">
        <v>1965</v>
      </c>
      <c r="E137" s="1064"/>
      <c r="F137" s="1064" t="s">
        <v>1966</v>
      </c>
      <c r="G137" s="1065"/>
    </row>
    <row r="138" spans="1:7">
      <c r="A138" s="744"/>
      <c r="B138" s="718" t="s">
        <v>543</v>
      </c>
      <c r="C138" s="718" t="s">
        <v>544</v>
      </c>
      <c r="D138" s="718" t="s">
        <v>543</v>
      </c>
      <c r="E138" s="718" t="s">
        <v>544</v>
      </c>
      <c r="F138" s="718" t="s">
        <v>543</v>
      </c>
      <c r="G138" s="745" t="s">
        <v>544</v>
      </c>
    </row>
    <row r="139" spans="1:7">
      <c r="A139" s="750" t="s">
        <v>633</v>
      </c>
      <c r="B139" s="723">
        <v>4345.7577434775003</v>
      </c>
      <c r="C139" s="723">
        <v>382.86365225665224</v>
      </c>
      <c r="D139" s="720">
        <v>5291.9940169058227</v>
      </c>
      <c r="E139" s="720">
        <v>266.20603995625936</v>
      </c>
      <c r="F139" s="720">
        <v>6874.1903387778812</v>
      </c>
      <c r="G139" s="749">
        <v>159.24572440055385</v>
      </c>
    </row>
    <row r="140" spans="1:7">
      <c r="A140" s="748" t="s">
        <v>634</v>
      </c>
      <c r="B140" s="723">
        <v>3962.8940912208477</v>
      </c>
      <c r="C140" s="723">
        <v>0</v>
      </c>
      <c r="D140" s="716">
        <v>5025.787976949563</v>
      </c>
      <c r="E140" s="716">
        <v>0</v>
      </c>
      <c r="F140" s="716">
        <v>6714.9446143773275</v>
      </c>
      <c r="G140" s="752">
        <v>0</v>
      </c>
    </row>
    <row r="141" spans="1:7">
      <c r="A141" s="748" t="s">
        <v>635</v>
      </c>
      <c r="B141" s="724">
        <v>328.62593084474997</v>
      </c>
      <c r="C141" s="724">
        <v>29.601477170999999</v>
      </c>
      <c r="D141" s="716">
        <v>355.52666624566103</v>
      </c>
      <c r="E141" s="716">
        <v>1.9270116521999998</v>
      </c>
      <c r="F141" s="716">
        <v>207.49080251183139</v>
      </c>
      <c r="G141" s="752">
        <v>0</v>
      </c>
    </row>
    <row r="142" spans="1:7">
      <c r="A142" s="753" t="s">
        <v>636</v>
      </c>
      <c r="B142" s="726">
        <v>0</v>
      </c>
      <c r="C142" s="727" t="s">
        <v>552</v>
      </c>
      <c r="D142" s="716">
        <v>0</v>
      </c>
      <c r="E142" s="727" t="s">
        <v>552</v>
      </c>
      <c r="F142" s="716">
        <v>0</v>
      </c>
      <c r="G142" s="754" t="s">
        <v>552</v>
      </c>
    </row>
    <row r="143" spans="1:7" ht="29.25">
      <c r="A143" s="760" t="s">
        <v>1992</v>
      </c>
      <c r="B143" s="726">
        <v>0</v>
      </c>
      <c r="C143" s="727" t="s">
        <v>552</v>
      </c>
      <c r="D143" s="716">
        <v>0</v>
      </c>
      <c r="E143" s="727" t="s">
        <v>552</v>
      </c>
      <c r="F143" s="716">
        <v>0</v>
      </c>
      <c r="G143" s="754" t="s">
        <v>552</v>
      </c>
    </row>
    <row r="144" spans="1:7">
      <c r="A144" s="753" t="s">
        <v>637</v>
      </c>
      <c r="B144" s="726">
        <v>0</v>
      </c>
      <c r="C144" s="727" t="s">
        <v>552</v>
      </c>
      <c r="D144" s="716">
        <v>0</v>
      </c>
      <c r="E144" s="727" t="s">
        <v>552</v>
      </c>
      <c r="F144" s="716">
        <v>0</v>
      </c>
      <c r="G144" s="754" t="s">
        <v>552</v>
      </c>
    </row>
    <row r="145" spans="1:7" ht="29.25">
      <c r="A145" s="760" t="s">
        <v>1993</v>
      </c>
      <c r="B145" s="726">
        <v>0</v>
      </c>
      <c r="C145" s="727" t="s">
        <v>552</v>
      </c>
      <c r="D145" s="716">
        <v>0</v>
      </c>
      <c r="E145" s="727" t="s">
        <v>552</v>
      </c>
      <c r="F145" s="716">
        <v>0</v>
      </c>
      <c r="G145" s="754" t="s">
        <v>552</v>
      </c>
    </row>
    <row r="146" spans="1:7">
      <c r="A146" s="753" t="s">
        <v>638</v>
      </c>
      <c r="B146" s="727" t="s">
        <v>552</v>
      </c>
      <c r="C146" s="726">
        <v>0</v>
      </c>
      <c r="D146" s="726">
        <v>0</v>
      </c>
      <c r="E146" s="716">
        <v>0</v>
      </c>
      <c r="F146" s="726">
        <v>0</v>
      </c>
      <c r="G146" s="752">
        <v>0</v>
      </c>
    </row>
    <row r="147" spans="1:7">
      <c r="A147" s="753" t="s">
        <v>639</v>
      </c>
      <c r="B147" s="724">
        <v>33.302496885000004</v>
      </c>
      <c r="C147" s="724">
        <v>29.601477170999999</v>
      </c>
      <c r="D147" s="716">
        <v>45.262979340074999</v>
      </c>
      <c r="E147" s="716">
        <v>1.9270116521999998</v>
      </c>
      <c r="F147" s="716">
        <v>52.619793429485007</v>
      </c>
      <c r="G147" s="752">
        <v>0</v>
      </c>
    </row>
    <row r="148" spans="1:7">
      <c r="A148" s="753" t="s">
        <v>640</v>
      </c>
      <c r="B148" s="724">
        <v>295.32343395974999</v>
      </c>
      <c r="C148" s="724">
        <v>0</v>
      </c>
      <c r="D148" s="716">
        <v>310.26368690558604</v>
      </c>
      <c r="E148" s="716">
        <v>0</v>
      </c>
      <c r="F148" s="716">
        <v>154.8710090823464</v>
      </c>
      <c r="G148" s="752">
        <v>0</v>
      </c>
    </row>
    <row r="149" spans="1:7">
      <c r="A149" s="753" t="s">
        <v>641</v>
      </c>
      <c r="B149" s="726">
        <v>0</v>
      </c>
      <c r="C149" s="726">
        <v>0</v>
      </c>
      <c r="D149" s="716">
        <v>0</v>
      </c>
      <c r="E149" s="716">
        <v>0</v>
      </c>
      <c r="F149" s="716">
        <v>0</v>
      </c>
      <c r="G149" s="752">
        <v>0</v>
      </c>
    </row>
    <row r="150" spans="1:7" ht="29.25">
      <c r="A150" s="790" t="s">
        <v>2020</v>
      </c>
      <c r="B150" s="724">
        <v>4017.1318126327496</v>
      </c>
      <c r="C150" s="724">
        <v>353.26217508565219</v>
      </c>
      <c r="D150" s="716">
        <v>4936.4673506601621</v>
      </c>
      <c r="E150" s="716">
        <v>264.27902830405935</v>
      </c>
      <c r="F150" s="716">
        <v>6666.69953626605</v>
      </c>
      <c r="G150" s="752">
        <v>159.24572440055385</v>
      </c>
    </row>
    <row r="151" spans="1:7" ht="29.25">
      <c r="A151" s="791" t="s">
        <v>1995</v>
      </c>
      <c r="B151" s="714">
        <v>4009.9318595700001</v>
      </c>
      <c r="C151" s="714">
        <v>200.87404354500003</v>
      </c>
      <c r="D151" s="716">
        <v>4929.129329299446</v>
      </c>
      <c r="E151" s="716">
        <v>185.27470852577775</v>
      </c>
      <c r="F151" s="716">
        <v>6655.7543696307202</v>
      </c>
      <c r="G151" s="752">
        <v>82.099845794891806</v>
      </c>
    </row>
    <row r="152" spans="1:7">
      <c r="A152" s="753" t="s">
        <v>642</v>
      </c>
      <c r="B152" s="724">
        <v>4009.9318595700001</v>
      </c>
      <c r="C152" s="724">
        <v>200.87404354500003</v>
      </c>
      <c r="D152" s="716">
        <v>4929.129329299446</v>
      </c>
      <c r="E152" s="716">
        <v>185.27470852577775</v>
      </c>
      <c r="F152" s="716">
        <v>6655.7543696307202</v>
      </c>
      <c r="G152" s="752">
        <v>82.099845794891806</v>
      </c>
    </row>
    <row r="153" spans="1:7">
      <c r="A153" s="748" t="s">
        <v>643</v>
      </c>
      <c r="B153" s="724">
        <v>0</v>
      </c>
      <c r="C153" s="724">
        <v>0</v>
      </c>
      <c r="D153" s="716">
        <v>0</v>
      </c>
      <c r="E153" s="716">
        <v>0</v>
      </c>
      <c r="F153" s="716">
        <v>0</v>
      </c>
      <c r="G153" s="752">
        <v>0</v>
      </c>
    </row>
    <row r="154" spans="1:7">
      <c r="A154" s="753" t="s">
        <v>644</v>
      </c>
      <c r="B154" s="727" t="s">
        <v>552</v>
      </c>
      <c r="C154" s="726">
        <v>0</v>
      </c>
      <c r="D154" s="727" t="s">
        <v>552</v>
      </c>
      <c r="E154" s="716">
        <v>0</v>
      </c>
      <c r="F154" s="727" t="s">
        <v>552</v>
      </c>
      <c r="G154" s="752">
        <v>0</v>
      </c>
    </row>
    <row r="155" spans="1:7">
      <c r="A155" s="753" t="s">
        <v>645</v>
      </c>
      <c r="B155" s="726">
        <v>0</v>
      </c>
      <c r="C155" s="726">
        <v>0</v>
      </c>
      <c r="D155" s="716">
        <v>0</v>
      </c>
      <c r="E155" s="716">
        <v>0</v>
      </c>
      <c r="F155" s="716">
        <v>0</v>
      </c>
      <c r="G155" s="752">
        <v>0</v>
      </c>
    </row>
    <row r="156" spans="1:7">
      <c r="A156" s="753" t="s">
        <v>646</v>
      </c>
      <c r="B156" s="726">
        <v>0</v>
      </c>
      <c r="C156" s="726">
        <v>0</v>
      </c>
      <c r="D156" s="716">
        <v>0</v>
      </c>
      <c r="E156" s="716">
        <v>0</v>
      </c>
      <c r="F156" s="716">
        <v>0</v>
      </c>
      <c r="G156" s="752">
        <v>0</v>
      </c>
    </row>
    <row r="157" spans="1:7">
      <c r="A157" s="753" t="s">
        <v>647</v>
      </c>
      <c r="B157" s="724">
        <v>7.1999530627499997</v>
      </c>
      <c r="C157" s="724">
        <v>152.38813154065221</v>
      </c>
      <c r="D157" s="716">
        <v>7.3380213607165592</v>
      </c>
      <c r="E157" s="716">
        <v>79.004319778281584</v>
      </c>
      <c r="F157" s="716">
        <v>10.945166635329999</v>
      </c>
      <c r="G157" s="752">
        <v>77.145878605662048</v>
      </c>
    </row>
    <row r="158" spans="1:7">
      <c r="A158" s="753" t="s">
        <v>648</v>
      </c>
      <c r="B158" s="726">
        <v>0</v>
      </c>
      <c r="C158" s="726">
        <v>0</v>
      </c>
      <c r="D158" s="716">
        <v>0</v>
      </c>
      <c r="E158" s="716">
        <v>0</v>
      </c>
      <c r="F158" s="716">
        <v>0</v>
      </c>
      <c r="G158" s="752">
        <v>0</v>
      </c>
    </row>
    <row r="159" spans="1:7">
      <c r="A159" s="753" t="s">
        <v>649</v>
      </c>
      <c r="B159" s="726">
        <v>0</v>
      </c>
      <c r="C159" s="726">
        <v>0</v>
      </c>
      <c r="D159" s="716">
        <v>0</v>
      </c>
      <c r="E159" s="716">
        <v>0</v>
      </c>
      <c r="F159" s="716">
        <v>0</v>
      </c>
      <c r="G159" s="752">
        <v>0</v>
      </c>
    </row>
    <row r="160" spans="1:7">
      <c r="A160" s="753" t="s">
        <v>650</v>
      </c>
      <c r="B160" s="726">
        <v>0</v>
      </c>
      <c r="C160" s="726">
        <v>0</v>
      </c>
      <c r="D160" s="716">
        <v>0</v>
      </c>
      <c r="E160" s="716">
        <v>0</v>
      </c>
      <c r="F160" s="716">
        <v>0</v>
      </c>
      <c r="G160" s="752">
        <v>0</v>
      </c>
    </row>
    <row r="161" spans="1:7">
      <c r="A161" s="753" t="s">
        <v>1970</v>
      </c>
      <c r="B161" s="726">
        <v>0</v>
      </c>
      <c r="C161" s="726">
        <v>0</v>
      </c>
      <c r="D161" s="716">
        <v>0</v>
      </c>
      <c r="E161" s="716">
        <v>0</v>
      </c>
      <c r="F161" s="716">
        <v>0</v>
      </c>
      <c r="G161" s="752">
        <v>0</v>
      </c>
    </row>
    <row r="162" spans="1:7">
      <c r="A162" s="753" t="s">
        <v>651</v>
      </c>
      <c r="B162" s="726">
        <v>0</v>
      </c>
      <c r="C162" s="726">
        <v>0</v>
      </c>
      <c r="D162" s="716">
        <v>0</v>
      </c>
      <c r="E162" s="716">
        <v>0</v>
      </c>
      <c r="F162" s="716">
        <v>0</v>
      </c>
      <c r="G162" s="752">
        <v>0</v>
      </c>
    </row>
    <row r="163" spans="1:7">
      <c r="A163" s="750" t="s">
        <v>652</v>
      </c>
      <c r="B163" s="723">
        <v>0</v>
      </c>
      <c r="C163" s="723">
        <v>0</v>
      </c>
      <c r="D163" s="734">
        <v>0</v>
      </c>
      <c r="E163" s="734">
        <v>0</v>
      </c>
      <c r="F163" s="734">
        <v>0</v>
      </c>
      <c r="G163" s="770">
        <v>0</v>
      </c>
    </row>
    <row r="164" spans="1:7">
      <c r="A164" s="748" t="s">
        <v>653</v>
      </c>
      <c r="B164" s="723">
        <v>0</v>
      </c>
      <c r="C164" s="723">
        <v>0</v>
      </c>
      <c r="D164" s="734">
        <v>0</v>
      </c>
      <c r="E164" s="720">
        <v>0</v>
      </c>
      <c r="F164" s="734">
        <v>0</v>
      </c>
      <c r="G164" s="749">
        <v>0</v>
      </c>
    </row>
    <row r="165" spans="1:7">
      <c r="A165" s="748" t="s">
        <v>654</v>
      </c>
      <c r="B165" s="724">
        <v>0</v>
      </c>
      <c r="C165" s="724">
        <v>0</v>
      </c>
      <c r="D165" s="727">
        <v>0</v>
      </c>
      <c r="E165" s="716">
        <v>0</v>
      </c>
      <c r="F165" s="727">
        <v>0</v>
      </c>
      <c r="G165" s="752">
        <v>0</v>
      </c>
    </row>
    <row r="166" spans="1:7">
      <c r="A166" s="748" t="s">
        <v>655</v>
      </c>
      <c r="B166" s="724">
        <v>0</v>
      </c>
      <c r="C166" s="724">
        <v>0</v>
      </c>
      <c r="D166" s="727">
        <v>0</v>
      </c>
      <c r="E166" s="727">
        <v>0</v>
      </c>
      <c r="F166" s="727">
        <v>0</v>
      </c>
      <c r="G166" s="754">
        <v>0</v>
      </c>
    </row>
    <row r="167" spans="1:7">
      <c r="A167" s="748" t="s">
        <v>656</v>
      </c>
      <c r="B167" s="724">
        <v>0</v>
      </c>
      <c r="C167" s="724">
        <v>0</v>
      </c>
      <c r="D167" s="727">
        <v>0</v>
      </c>
      <c r="E167" s="727">
        <v>0</v>
      </c>
      <c r="F167" s="727">
        <v>0</v>
      </c>
      <c r="G167" s="754">
        <v>0</v>
      </c>
    </row>
    <row r="168" spans="1:7">
      <c r="A168" s="748" t="s">
        <v>657</v>
      </c>
      <c r="B168" s="724">
        <v>0</v>
      </c>
      <c r="C168" s="724">
        <v>0</v>
      </c>
      <c r="D168" s="727">
        <v>0</v>
      </c>
      <c r="E168" s="716">
        <v>0</v>
      </c>
      <c r="F168" s="727">
        <v>0</v>
      </c>
      <c r="G168" s="752">
        <v>0</v>
      </c>
    </row>
    <row r="169" spans="1:7">
      <c r="A169" s="748" t="s">
        <v>658</v>
      </c>
      <c r="B169" s="724">
        <v>0</v>
      </c>
      <c r="C169" s="724">
        <v>0</v>
      </c>
      <c r="D169" s="727">
        <v>0</v>
      </c>
      <c r="E169" s="716">
        <v>0</v>
      </c>
      <c r="F169" s="727">
        <v>0</v>
      </c>
      <c r="G169" s="752">
        <v>0</v>
      </c>
    </row>
    <row r="170" spans="1:7">
      <c r="A170" s="753" t="s">
        <v>659</v>
      </c>
      <c r="B170" s="726">
        <v>0</v>
      </c>
      <c r="C170" s="726">
        <v>0</v>
      </c>
      <c r="D170" s="727">
        <v>0</v>
      </c>
      <c r="E170" s="716">
        <v>0</v>
      </c>
      <c r="F170" s="727">
        <v>0</v>
      </c>
      <c r="G170" s="752">
        <v>0</v>
      </c>
    </row>
    <row r="171" spans="1:7" ht="29.25">
      <c r="A171" s="792" t="s">
        <v>2021</v>
      </c>
      <c r="B171" s="724">
        <v>0</v>
      </c>
      <c r="C171" s="724">
        <v>0</v>
      </c>
      <c r="D171" s="727">
        <v>0</v>
      </c>
      <c r="E171" s="727">
        <v>0</v>
      </c>
      <c r="F171" s="727">
        <v>0</v>
      </c>
      <c r="G171" s="754">
        <v>0</v>
      </c>
    </row>
    <row r="172" spans="1:7">
      <c r="A172" s="748" t="s">
        <v>660</v>
      </c>
      <c r="B172" s="724">
        <v>0</v>
      </c>
      <c r="C172" s="724">
        <v>0</v>
      </c>
      <c r="D172" s="727">
        <v>0</v>
      </c>
      <c r="E172" s="716">
        <v>0</v>
      </c>
      <c r="F172" s="727">
        <v>0</v>
      </c>
      <c r="G172" s="752">
        <v>0</v>
      </c>
    </row>
    <row r="173" spans="1:7">
      <c r="A173" s="748" t="s">
        <v>661</v>
      </c>
      <c r="B173" s="724">
        <v>0</v>
      </c>
      <c r="C173" s="724">
        <v>0</v>
      </c>
      <c r="D173" s="727">
        <v>0</v>
      </c>
      <c r="E173" s="716">
        <v>0</v>
      </c>
      <c r="F173" s="727">
        <v>0</v>
      </c>
      <c r="G173" s="752">
        <v>0</v>
      </c>
    </row>
    <row r="174" spans="1:7">
      <c r="A174" s="753" t="s">
        <v>662</v>
      </c>
      <c r="B174" s="727" t="s">
        <v>552</v>
      </c>
      <c r="C174" s="726">
        <v>0</v>
      </c>
      <c r="D174" s="727" t="s">
        <v>552</v>
      </c>
      <c r="E174" s="716">
        <v>0</v>
      </c>
      <c r="F174" s="727" t="s">
        <v>552</v>
      </c>
      <c r="G174" s="752">
        <v>0</v>
      </c>
    </row>
    <row r="175" spans="1:7">
      <c r="A175" s="753" t="s">
        <v>663</v>
      </c>
      <c r="B175" s="726">
        <v>0</v>
      </c>
      <c r="C175" s="726">
        <v>0</v>
      </c>
      <c r="D175" s="716">
        <v>0</v>
      </c>
      <c r="E175" s="716">
        <v>0</v>
      </c>
      <c r="F175" s="716">
        <v>0</v>
      </c>
      <c r="G175" s="752">
        <v>0</v>
      </c>
    </row>
    <row r="176" spans="1:7">
      <c r="A176" s="753" t="s">
        <v>664</v>
      </c>
      <c r="B176" s="726">
        <v>0</v>
      </c>
      <c r="C176" s="726">
        <v>0</v>
      </c>
      <c r="D176" s="716">
        <v>0</v>
      </c>
      <c r="E176" s="716">
        <v>0</v>
      </c>
      <c r="F176" s="716">
        <v>0</v>
      </c>
      <c r="G176" s="752">
        <v>0</v>
      </c>
    </row>
    <row r="177" spans="1:7">
      <c r="A177" s="748" t="s">
        <v>1971</v>
      </c>
      <c r="B177" s="724">
        <v>0</v>
      </c>
      <c r="C177" s="724">
        <v>0</v>
      </c>
      <c r="D177" s="716">
        <v>0</v>
      </c>
      <c r="E177" s="716">
        <v>0</v>
      </c>
      <c r="F177" s="716">
        <v>0</v>
      </c>
      <c r="G177" s="752">
        <v>0</v>
      </c>
    </row>
    <row r="178" spans="1:7">
      <c r="A178" s="753" t="s">
        <v>665</v>
      </c>
      <c r="B178" s="726">
        <v>0</v>
      </c>
      <c r="C178" s="726">
        <v>0</v>
      </c>
      <c r="D178" s="716">
        <v>0</v>
      </c>
      <c r="E178" s="716">
        <v>0</v>
      </c>
      <c r="F178" s="716">
        <v>0</v>
      </c>
      <c r="G178" s="752">
        <v>0</v>
      </c>
    </row>
    <row r="179" spans="1:7">
      <c r="A179" s="748" t="s">
        <v>666</v>
      </c>
      <c r="B179" s="723">
        <v>0</v>
      </c>
      <c r="C179" s="723">
        <v>-3033.4848362499747</v>
      </c>
      <c r="D179" s="720">
        <v>687.90639412046301</v>
      </c>
      <c r="E179" s="720">
        <v>0</v>
      </c>
      <c r="F179" s="720">
        <v>3174.4306869276293</v>
      </c>
      <c r="G179" s="749">
        <v>0</v>
      </c>
    </row>
    <row r="180" spans="1:7" ht="63">
      <c r="A180" s="748"/>
      <c r="B180" s="735" t="s">
        <v>667</v>
      </c>
      <c r="C180" s="735" t="s">
        <v>668</v>
      </c>
      <c r="D180" s="735" t="s">
        <v>667</v>
      </c>
      <c r="E180" s="735" t="s">
        <v>668</v>
      </c>
      <c r="F180" s="735" t="s">
        <v>667</v>
      </c>
      <c r="G180" s="793" t="s">
        <v>668</v>
      </c>
    </row>
    <row r="181" spans="1:7">
      <c r="A181" s="750" t="s">
        <v>669</v>
      </c>
      <c r="B181" s="723">
        <v>1506.0589585855221</v>
      </c>
      <c r="C181" s="723">
        <v>1304.0878999348565</v>
      </c>
      <c r="D181" s="720">
        <v>823.99079692610428</v>
      </c>
      <c r="E181" s="720">
        <v>1556.673643495431</v>
      </c>
      <c r="F181" s="720">
        <v>6791.7162440000129</v>
      </c>
      <c r="G181" s="749">
        <v>5470.4730605567556</v>
      </c>
    </row>
    <row r="182" spans="1:7">
      <c r="A182" s="748" t="s">
        <v>2022</v>
      </c>
      <c r="B182" s="723">
        <v>201.97105865066558</v>
      </c>
      <c r="C182" s="723">
        <v>0</v>
      </c>
      <c r="D182" s="720">
        <v>0</v>
      </c>
      <c r="E182" s="720">
        <v>732.68284656932678</v>
      </c>
      <c r="F182" s="720">
        <v>1321.2431834432577</v>
      </c>
      <c r="G182" s="749">
        <v>0</v>
      </c>
    </row>
    <row r="183" spans="1:7">
      <c r="A183" s="748" t="s">
        <v>670</v>
      </c>
      <c r="B183" s="723">
        <v>281.99813936137525</v>
      </c>
      <c r="C183" s="723">
        <v>602.06782344486987</v>
      </c>
      <c r="D183" s="720">
        <v>329.76960445781526</v>
      </c>
      <c r="E183" s="720">
        <v>1124.1489860926251</v>
      </c>
      <c r="F183" s="720">
        <v>392.6520549837789</v>
      </c>
      <c r="G183" s="749">
        <v>1069.4172932961162</v>
      </c>
    </row>
    <row r="184" spans="1:7">
      <c r="A184" s="748" t="s">
        <v>671</v>
      </c>
      <c r="B184" s="724">
        <v>281.99813936137525</v>
      </c>
      <c r="C184" s="724">
        <v>601.23865041486988</v>
      </c>
      <c r="D184" s="716">
        <v>329.76960445781526</v>
      </c>
      <c r="E184" s="716">
        <v>1123.9266191566251</v>
      </c>
      <c r="F184" s="716">
        <v>392.6520549837789</v>
      </c>
      <c r="G184" s="752">
        <v>1068.7105679545641</v>
      </c>
    </row>
    <row r="185" spans="1:7">
      <c r="A185" s="748" t="s">
        <v>672</v>
      </c>
      <c r="B185" s="724">
        <v>276.57589069740004</v>
      </c>
      <c r="C185" s="724">
        <v>181.14678017136984</v>
      </c>
      <c r="D185" s="716">
        <v>321.16397605549997</v>
      </c>
      <c r="E185" s="716">
        <v>714.16436991237515</v>
      </c>
      <c r="F185" s="716">
        <v>379.73105396653335</v>
      </c>
      <c r="G185" s="752">
        <v>553.45727113229736</v>
      </c>
    </row>
    <row r="186" spans="1:7">
      <c r="A186" s="748" t="s">
        <v>673</v>
      </c>
      <c r="B186" s="724">
        <v>276.57589069740004</v>
      </c>
      <c r="C186" s="724">
        <v>181.14678017136984</v>
      </c>
      <c r="D186" s="716">
        <v>321.16397605549997</v>
      </c>
      <c r="E186" s="716">
        <v>714.16436991237515</v>
      </c>
      <c r="F186" s="716">
        <v>379.73105396653335</v>
      </c>
      <c r="G186" s="752">
        <v>553.45727113229736</v>
      </c>
    </row>
    <row r="187" spans="1:7" ht="29.25">
      <c r="A187" s="764" t="s">
        <v>1996</v>
      </c>
      <c r="B187" s="724">
        <v>0</v>
      </c>
      <c r="C187" s="724">
        <v>0</v>
      </c>
      <c r="D187" s="716">
        <v>0</v>
      </c>
      <c r="E187" s="716">
        <v>0</v>
      </c>
      <c r="F187" s="716">
        <v>0</v>
      </c>
      <c r="G187" s="752">
        <v>0</v>
      </c>
    </row>
    <row r="188" spans="1:7">
      <c r="A188" s="748" t="s">
        <v>674</v>
      </c>
      <c r="B188" s="724">
        <v>0</v>
      </c>
      <c r="C188" s="724">
        <v>0</v>
      </c>
      <c r="D188" s="716">
        <v>0</v>
      </c>
      <c r="E188" s="716">
        <v>0</v>
      </c>
      <c r="F188" s="716">
        <v>0</v>
      </c>
      <c r="G188" s="752">
        <v>0</v>
      </c>
    </row>
    <row r="189" spans="1:7">
      <c r="A189" s="753" t="s">
        <v>675</v>
      </c>
      <c r="B189" s="726">
        <v>0</v>
      </c>
      <c r="C189" s="726">
        <v>0</v>
      </c>
      <c r="D189" s="716">
        <v>0</v>
      </c>
      <c r="E189" s="716">
        <v>0</v>
      </c>
      <c r="F189" s="716">
        <v>0</v>
      </c>
      <c r="G189" s="752">
        <v>0</v>
      </c>
    </row>
    <row r="190" spans="1:7" ht="29.25">
      <c r="A190" s="761" t="s">
        <v>2023</v>
      </c>
      <c r="B190" s="726">
        <v>0</v>
      </c>
      <c r="C190" s="726">
        <v>0</v>
      </c>
      <c r="D190" s="716">
        <v>0</v>
      </c>
      <c r="E190" s="716">
        <v>0</v>
      </c>
      <c r="F190" s="716">
        <v>0</v>
      </c>
      <c r="G190" s="752">
        <v>0</v>
      </c>
    </row>
    <row r="191" spans="1:7">
      <c r="A191" s="753" t="s">
        <v>676</v>
      </c>
      <c r="B191" s="726">
        <v>0</v>
      </c>
      <c r="C191" s="726">
        <v>0</v>
      </c>
      <c r="D191" s="716">
        <v>0</v>
      </c>
      <c r="E191" s="716">
        <v>0</v>
      </c>
      <c r="F191" s="716">
        <v>0</v>
      </c>
      <c r="G191" s="752">
        <v>0</v>
      </c>
    </row>
    <row r="192" spans="1:7">
      <c r="A192" s="748" t="s">
        <v>677</v>
      </c>
      <c r="B192" s="724">
        <v>5.4222486639752239</v>
      </c>
      <c r="C192" s="724">
        <v>420.09187024350007</v>
      </c>
      <c r="D192" s="716">
        <v>8.6056284023152525</v>
      </c>
      <c r="E192" s="716">
        <v>409.76224924425003</v>
      </c>
      <c r="F192" s="716">
        <v>12.921001017245549</v>
      </c>
      <c r="G192" s="752">
        <v>515.25329682226675</v>
      </c>
    </row>
    <row r="193" spans="1:7">
      <c r="A193" s="753" t="s">
        <v>678</v>
      </c>
      <c r="B193" s="726">
        <v>0</v>
      </c>
      <c r="C193" s="726">
        <v>0</v>
      </c>
      <c r="D193" s="716">
        <v>0</v>
      </c>
      <c r="E193" s="716">
        <v>0</v>
      </c>
      <c r="F193" s="716">
        <v>0</v>
      </c>
      <c r="G193" s="752">
        <v>0</v>
      </c>
    </row>
    <row r="194" spans="1:7">
      <c r="A194" s="753" t="s">
        <v>679</v>
      </c>
      <c r="B194" s="726">
        <v>0</v>
      </c>
      <c r="C194" s="726">
        <v>0</v>
      </c>
      <c r="D194" s="716">
        <v>0</v>
      </c>
      <c r="E194" s="716">
        <v>0</v>
      </c>
      <c r="F194" s="716">
        <v>0</v>
      </c>
      <c r="G194" s="752">
        <v>0</v>
      </c>
    </row>
    <row r="195" spans="1:7">
      <c r="A195" s="748" t="s">
        <v>680</v>
      </c>
      <c r="B195" s="724">
        <v>0</v>
      </c>
      <c r="C195" s="724">
        <v>0.8291730300000002</v>
      </c>
      <c r="D195" s="716">
        <v>0</v>
      </c>
      <c r="E195" s="716">
        <v>0.22236693599999996</v>
      </c>
      <c r="F195" s="716">
        <v>0</v>
      </c>
      <c r="G195" s="752">
        <v>0.70672534155200006</v>
      </c>
    </row>
    <row r="196" spans="1:7">
      <c r="A196" s="744" t="s">
        <v>681</v>
      </c>
      <c r="B196" s="714">
        <v>0</v>
      </c>
      <c r="C196" s="714">
        <v>0.8291730300000002</v>
      </c>
      <c r="D196" s="716">
        <v>0</v>
      </c>
      <c r="E196" s="716">
        <v>0.22236693599999996</v>
      </c>
      <c r="F196" s="716">
        <v>0</v>
      </c>
      <c r="G196" s="752">
        <v>0.70672534155200006</v>
      </c>
    </row>
    <row r="197" spans="1:7" ht="29.25">
      <c r="A197" s="794" t="s">
        <v>1997</v>
      </c>
      <c r="B197" s="714">
        <v>0</v>
      </c>
      <c r="C197" s="714">
        <v>0</v>
      </c>
      <c r="D197" s="716">
        <v>0</v>
      </c>
      <c r="E197" s="716">
        <v>0</v>
      </c>
      <c r="F197" s="716">
        <v>0</v>
      </c>
      <c r="G197" s="752">
        <v>0</v>
      </c>
    </row>
    <row r="198" spans="1:7">
      <c r="A198" s="748" t="s">
        <v>682</v>
      </c>
      <c r="B198" s="724">
        <v>0</v>
      </c>
      <c r="C198" s="724">
        <v>0</v>
      </c>
      <c r="D198" s="716">
        <v>0</v>
      </c>
      <c r="E198" s="716">
        <v>0</v>
      </c>
      <c r="F198" s="716">
        <v>0</v>
      </c>
      <c r="G198" s="752">
        <v>0</v>
      </c>
    </row>
    <row r="199" spans="1:7">
      <c r="A199" s="753" t="s">
        <v>683</v>
      </c>
      <c r="B199" s="726">
        <v>0</v>
      </c>
      <c r="C199" s="726">
        <v>0</v>
      </c>
      <c r="D199" s="716">
        <v>0</v>
      </c>
      <c r="E199" s="716">
        <v>0</v>
      </c>
      <c r="F199" s="716">
        <v>0</v>
      </c>
      <c r="G199" s="752">
        <v>0</v>
      </c>
    </row>
    <row r="200" spans="1:7">
      <c r="A200" s="753" t="s">
        <v>684</v>
      </c>
      <c r="B200" s="726">
        <v>0</v>
      </c>
      <c r="C200" s="726">
        <v>0</v>
      </c>
      <c r="D200" s="716">
        <v>0</v>
      </c>
      <c r="E200" s="716">
        <v>0</v>
      </c>
      <c r="F200" s="716">
        <v>0</v>
      </c>
      <c r="G200" s="752">
        <v>0</v>
      </c>
    </row>
    <row r="201" spans="1:7">
      <c r="A201" s="753" t="s">
        <v>685</v>
      </c>
      <c r="B201" s="726">
        <v>0</v>
      </c>
      <c r="C201" s="726">
        <v>0</v>
      </c>
      <c r="D201" s="716">
        <v>0</v>
      </c>
      <c r="E201" s="716">
        <v>0</v>
      </c>
      <c r="F201" s="716">
        <v>0</v>
      </c>
      <c r="G201" s="752">
        <v>0</v>
      </c>
    </row>
    <row r="202" spans="1:7">
      <c r="A202" s="753" t="s">
        <v>686</v>
      </c>
      <c r="B202" s="726">
        <v>0</v>
      </c>
      <c r="C202" s="726">
        <v>0</v>
      </c>
      <c r="D202" s="716">
        <v>0</v>
      </c>
      <c r="E202" s="716">
        <v>0</v>
      </c>
      <c r="F202" s="716">
        <v>0</v>
      </c>
      <c r="G202" s="752">
        <v>0</v>
      </c>
    </row>
    <row r="203" spans="1:7">
      <c r="A203" s="753" t="s">
        <v>687</v>
      </c>
      <c r="B203" s="726">
        <v>0</v>
      </c>
      <c r="C203" s="726">
        <v>0</v>
      </c>
      <c r="D203" s="716">
        <v>0</v>
      </c>
      <c r="E203" s="716">
        <v>0</v>
      </c>
      <c r="F203" s="716">
        <v>0</v>
      </c>
      <c r="G203" s="752">
        <v>0</v>
      </c>
    </row>
    <row r="204" spans="1:7" ht="29.25">
      <c r="A204" s="795" t="s">
        <v>1998</v>
      </c>
      <c r="B204" s="726">
        <v>0</v>
      </c>
      <c r="C204" s="726">
        <v>0</v>
      </c>
      <c r="D204" s="716">
        <v>0</v>
      </c>
      <c r="E204" s="716">
        <v>0</v>
      </c>
      <c r="F204" s="716">
        <v>0</v>
      </c>
      <c r="G204" s="752">
        <v>0</v>
      </c>
    </row>
    <row r="205" spans="1:7">
      <c r="A205" s="753" t="s">
        <v>688</v>
      </c>
      <c r="B205" s="726">
        <v>0</v>
      </c>
      <c r="C205" s="726">
        <v>0</v>
      </c>
      <c r="D205" s="716">
        <v>0</v>
      </c>
      <c r="E205" s="716">
        <v>0</v>
      </c>
      <c r="F205" s="716">
        <v>0</v>
      </c>
      <c r="G205" s="752">
        <v>0</v>
      </c>
    </row>
    <row r="206" spans="1:7">
      <c r="A206" s="753" t="s">
        <v>689</v>
      </c>
      <c r="B206" s="726">
        <v>0</v>
      </c>
      <c r="C206" s="726">
        <v>0</v>
      </c>
      <c r="D206" s="716">
        <v>0</v>
      </c>
      <c r="E206" s="716">
        <v>0</v>
      </c>
      <c r="F206" s="716">
        <v>0</v>
      </c>
      <c r="G206" s="752">
        <v>0</v>
      </c>
    </row>
    <row r="207" spans="1:7">
      <c r="A207" s="753" t="s">
        <v>690</v>
      </c>
      <c r="B207" s="726">
        <v>0</v>
      </c>
      <c r="C207" s="726">
        <v>0</v>
      </c>
      <c r="D207" s="716">
        <v>0</v>
      </c>
      <c r="E207" s="716">
        <v>0</v>
      </c>
      <c r="F207" s="716">
        <v>0</v>
      </c>
      <c r="G207" s="752">
        <v>0</v>
      </c>
    </row>
    <row r="208" spans="1:7" ht="16.5" thickBot="1">
      <c r="A208" s="756" t="s">
        <v>691</v>
      </c>
      <c r="B208" s="757">
        <v>0</v>
      </c>
      <c r="C208" s="757">
        <v>0</v>
      </c>
      <c r="D208" s="758">
        <v>0</v>
      </c>
      <c r="E208" s="758">
        <v>0</v>
      </c>
      <c r="F208" s="758">
        <v>0</v>
      </c>
      <c r="G208" s="759">
        <v>0</v>
      </c>
    </row>
    <row r="209" spans="1:7" ht="16.5" thickBot="1">
      <c r="A209" s="1067" t="s">
        <v>900</v>
      </c>
      <c r="B209" s="1067"/>
      <c r="C209" s="1067"/>
      <c r="D209" s="1067"/>
      <c r="E209" s="1067"/>
      <c r="F209" s="1067"/>
      <c r="G209" s="1067"/>
    </row>
    <row r="210" spans="1:7" ht="18.75" thickBot="1">
      <c r="A210" s="825"/>
      <c r="B210" s="1064">
        <v>2015</v>
      </c>
      <c r="C210" s="1064"/>
      <c r="D210" s="1064" t="s">
        <v>1965</v>
      </c>
      <c r="E210" s="1064"/>
      <c r="F210" s="1064" t="s">
        <v>1966</v>
      </c>
      <c r="G210" s="1065"/>
    </row>
    <row r="211" spans="1:7">
      <c r="A211" s="744"/>
      <c r="B211" s="718" t="s">
        <v>543</v>
      </c>
      <c r="C211" s="718" t="s">
        <v>544</v>
      </c>
      <c r="D211" s="718" t="s">
        <v>543</v>
      </c>
      <c r="E211" s="718" t="s">
        <v>544</v>
      </c>
      <c r="F211" s="718" t="s">
        <v>543</v>
      </c>
      <c r="G211" s="745" t="s">
        <v>544</v>
      </c>
    </row>
    <row r="212" spans="1:7">
      <c r="A212" s="748" t="s">
        <v>692</v>
      </c>
      <c r="B212" s="723">
        <v>329.40912603375</v>
      </c>
      <c r="C212" s="723">
        <v>498.13221591810077</v>
      </c>
      <c r="D212" s="720">
        <v>44.832206574000004</v>
      </c>
      <c r="E212" s="720">
        <v>476.99873712157699</v>
      </c>
      <c r="F212" s="720">
        <v>2.2095851940500002</v>
      </c>
      <c r="G212" s="749">
        <v>2604.3277383842333</v>
      </c>
    </row>
    <row r="213" spans="1:7">
      <c r="A213" s="748" t="s">
        <v>693</v>
      </c>
      <c r="B213" s="724">
        <v>263.52730082699998</v>
      </c>
      <c r="C213" s="724">
        <v>93.64929738674978</v>
      </c>
      <c r="D213" s="716">
        <v>35.865765259200003</v>
      </c>
      <c r="E213" s="716">
        <v>82.155738712500025</v>
      </c>
      <c r="F213" s="716">
        <v>1.7676681552400002</v>
      </c>
      <c r="G213" s="752">
        <v>892.73913564234806</v>
      </c>
    </row>
    <row r="214" spans="1:7">
      <c r="A214" s="748" t="s">
        <v>694</v>
      </c>
      <c r="B214" s="727" t="s">
        <v>552</v>
      </c>
      <c r="C214" s="724">
        <v>0</v>
      </c>
      <c r="D214" s="727" t="s">
        <v>552</v>
      </c>
      <c r="E214" s="716">
        <v>0</v>
      </c>
      <c r="F214" s="727" t="s">
        <v>552</v>
      </c>
      <c r="G214" s="752">
        <v>0</v>
      </c>
    </row>
    <row r="215" spans="1:7">
      <c r="A215" s="753" t="s">
        <v>695</v>
      </c>
      <c r="B215" s="727" t="s">
        <v>552</v>
      </c>
      <c r="C215" s="726">
        <v>0</v>
      </c>
      <c r="D215" s="727" t="s">
        <v>552</v>
      </c>
      <c r="E215" s="716">
        <v>0</v>
      </c>
      <c r="F215" s="727" t="s">
        <v>552</v>
      </c>
      <c r="G215" s="752">
        <v>0</v>
      </c>
    </row>
    <row r="216" spans="1:7">
      <c r="A216" s="748" t="s">
        <v>696</v>
      </c>
      <c r="B216" s="727">
        <v>0</v>
      </c>
      <c r="C216" s="724">
        <v>0</v>
      </c>
      <c r="D216" s="716">
        <v>0</v>
      </c>
      <c r="E216" s="716">
        <v>0</v>
      </c>
      <c r="F216" s="716">
        <v>0</v>
      </c>
      <c r="G216" s="752">
        <v>0</v>
      </c>
    </row>
    <row r="217" spans="1:7">
      <c r="A217" s="748" t="s">
        <v>697</v>
      </c>
      <c r="B217" s="727" t="s">
        <v>552</v>
      </c>
      <c r="C217" s="724">
        <v>0</v>
      </c>
      <c r="D217" s="727" t="s">
        <v>552</v>
      </c>
      <c r="E217" s="716">
        <v>0</v>
      </c>
      <c r="F217" s="727" t="s">
        <v>552</v>
      </c>
      <c r="G217" s="752">
        <v>0</v>
      </c>
    </row>
    <row r="218" spans="1:7">
      <c r="A218" s="748" t="s">
        <v>698</v>
      </c>
      <c r="B218" s="724">
        <v>263.52730082699998</v>
      </c>
      <c r="C218" s="724">
        <v>93.64929738674978</v>
      </c>
      <c r="D218" s="714">
        <v>35.865765259200003</v>
      </c>
      <c r="E218" s="714">
        <v>82.155738712500025</v>
      </c>
      <c r="F218" s="714">
        <v>1.7676681552400002</v>
      </c>
      <c r="G218" s="787">
        <v>892.73913564234806</v>
      </c>
    </row>
    <row r="219" spans="1:7">
      <c r="A219" s="748" t="s">
        <v>699</v>
      </c>
      <c r="B219" s="724">
        <v>0</v>
      </c>
      <c r="C219" s="724">
        <v>0</v>
      </c>
      <c r="D219" s="716">
        <v>0</v>
      </c>
      <c r="E219" s="716">
        <v>0</v>
      </c>
      <c r="F219" s="716">
        <v>0</v>
      </c>
      <c r="G219" s="752">
        <v>0</v>
      </c>
    </row>
    <row r="220" spans="1:7" ht="29.25">
      <c r="A220" s="778" t="s">
        <v>2024</v>
      </c>
      <c r="B220" s="724">
        <v>263.52730082699998</v>
      </c>
      <c r="C220" s="724">
        <v>93.64929738674978</v>
      </c>
      <c r="D220" s="716">
        <v>35.865765259200003</v>
      </c>
      <c r="E220" s="716">
        <v>82.155738712500025</v>
      </c>
      <c r="F220" s="716">
        <v>1.7676681552400002</v>
      </c>
      <c r="G220" s="752">
        <v>892.73913564234806</v>
      </c>
    </row>
    <row r="221" spans="1:7">
      <c r="A221" s="753" t="s">
        <v>700</v>
      </c>
      <c r="B221" s="726">
        <v>0</v>
      </c>
      <c r="C221" s="726">
        <v>0</v>
      </c>
      <c r="D221" s="716">
        <v>0</v>
      </c>
      <c r="E221" s="716">
        <v>0</v>
      </c>
      <c r="F221" s="716">
        <v>0</v>
      </c>
      <c r="G221" s="752">
        <v>0</v>
      </c>
    </row>
    <row r="222" spans="1:7">
      <c r="A222" s="753" t="s">
        <v>701</v>
      </c>
      <c r="B222" s="726">
        <v>0</v>
      </c>
      <c r="C222" s="726">
        <v>0</v>
      </c>
      <c r="D222" s="716">
        <v>0</v>
      </c>
      <c r="E222" s="716">
        <v>0</v>
      </c>
      <c r="F222" s="716">
        <v>0</v>
      </c>
      <c r="G222" s="752">
        <v>0</v>
      </c>
    </row>
    <row r="223" spans="1:7">
      <c r="A223" s="753" t="s">
        <v>702</v>
      </c>
      <c r="B223" s="726">
        <v>0</v>
      </c>
      <c r="C223" s="726">
        <v>0</v>
      </c>
      <c r="D223" s="716">
        <v>0</v>
      </c>
      <c r="E223" s="716">
        <v>0</v>
      </c>
      <c r="F223" s="716">
        <v>0</v>
      </c>
      <c r="G223" s="752">
        <v>0</v>
      </c>
    </row>
    <row r="224" spans="1:7">
      <c r="A224" s="753" t="s">
        <v>703</v>
      </c>
      <c r="B224" s="726">
        <v>0</v>
      </c>
      <c r="C224" s="726">
        <v>0</v>
      </c>
      <c r="D224" s="716">
        <v>0</v>
      </c>
      <c r="E224" s="716">
        <v>0</v>
      </c>
      <c r="F224" s="716">
        <v>0</v>
      </c>
      <c r="G224" s="752">
        <v>0</v>
      </c>
    </row>
    <row r="225" spans="1:7">
      <c r="A225" s="753" t="s">
        <v>704</v>
      </c>
      <c r="B225" s="726">
        <v>0</v>
      </c>
      <c r="C225" s="726">
        <v>0</v>
      </c>
      <c r="D225" s="716">
        <v>0</v>
      </c>
      <c r="E225" s="716">
        <v>0</v>
      </c>
      <c r="F225" s="716">
        <v>0</v>
      </c>
      <c r="G225" s="752">
        <v>0</v>
      </c>
    </row>
    <row r="226" spans="1:7">
      <c r="A226" s="753" t="s">
        <v>705</v>
      </c>
      <c r="B226" s="726">
        <v>0</v>
      </c>
      <c r="C226" s="726">
        <v>0</v>
      </c>
      <c r="D226" s="716">
        <v>0</v>
      </c>
      <c r="E226" s="716">
        <v>0</v>
      </c>
      <c r="F226" s="716">
        <v>0</v>
      </c>
      <c r="G226" s="752">
        <v>0</v>
      </c>
    </row>
    <row r="227" spans="1:7">
      <c r="A227" s="748" t="s">
        <v>706</v>
      </c>
      <c r="B227" s="724">
        <v>65.881825206749994</v>
      </c>
      <c r="C227" s="724">
        <v>591.78151330485059</v>
      </c>
      <c r="D227" s="716">
        <v>8.9664413148000008</v>
      </c>
      <c r="E227" s="716">
        <v>394.84299840907693</v>
      </c>
      <c r="F227" s="716">
        <v>0.44191703881000005</v>
      </c>
      <c r="G227" s="752">
        <v>1711.5886027418853</v>
      </c>
    </row>
    <row r="228" spans="1:7">
      <c r="A228" s="748" t="s">
        <v>707</v>
      </c>
      <c r="B228" s="724">
        <v>0</v>
      </c>
      <c r="C228" s="724">
        <v>0</v>
      </c>
      <c r="D228" s="716">
        <v>0</v>
      </c>
      <c r="E228" s="716">
        <v>0</v>
      </c>
      <c r="F228" s="716">
        <v>0</v>
      </c>
      <c r="G228" s="752">
        <v>0</v>
      </c>
    </row>
    <row r="229" spans="1:7">
      <c r="A229" s="748" t="s">
        <v>708</v>
      </c>
      <c r="B229" s="724">
        <v>0</v>
      </c>
      <c r="C229" s="724">
        <v>0</v>
      </c>
      <c r="D229" s="716">
        <v>0</v>
      </c>
      <c r="E229" s="716">
        <v>0</v>
      </c>
      <c r="F229" s="716">
        <v>0</v>
      </c>
      <c r="G229" s="752">
        <v>0</v>
      </c>
    </row>
    <row r="230" spans="1:7">
      <c r="A230" s="748" t="s">
        <v>709</v>
      </c>
      <c r="B230" s="724">
        <v>0</v>
      </c>
      <c r="C230" s="724">
        <v>0</v>
      </c>
      <c r="D230" s="716">
        <v>0</v>
      </c>
      <c r="E230" s="716">
        <v>0</v>
      </c>
      <c r="F230" s="716">
        <v>0</v>
      </c>
      <c r="G230" s="752">
        <v>0</v>
      </c>
    </row>
    <row r="231" spans="1:7">
      <c r="A231" s="753" t="s">
        <v>710</v>
      </c>
      <c r="B231" s="726">
        <v>0</v>
      </c>
      <c r="C231" s="726">
        <v>0</v>
      </c>
      <c r="D231" s="716">
        <v>0</v>
      </c>
      <c r="E231" s="716">
        <v>0</v>
      </c>
      <c r="F231" s="716">
        <v>0</v>
      </c>
      <c r="G231" s="752">
        <v>0</v>
      </c>
    </row>
    <row r="232" spans="1:7">
      <c r="A232" s="753" t="s">
        <v>711</v>
      </c>
      <c r="B232" s="726">
        <v>0</v>
      </c>
      <c r="C232" s="726">
        <v>0</v>
      </c>
      <c r="D232" s="716">
        <v>0</v>
      </c>
      <c r="E232" s="716">
        <v>0</v>
      </c>
      <c r="F232" s="716">
        <v>0</v>
      </c>
      <c r="G232" s="752">
        <v>0</v>
      </c>
    </row>
    <row r="233" spans="1:7">
      <c r="A233" s="753" t="s">
        <v>712</v>
      </c>
      <c r="B233" s="726">
        <v>0</v>
      </c>
      <c r="C233" s="726">
        <v>0</v>
      </c>
      <c r="D233" s="716">
        <v>0</v>
      </c>
      <c r="E233" s="716">
        <v>0</v>
      </c>
      <c r="F233" s="716">
        <v>0</v>
      </c>
      <c r="G233" s="752">
        <v>0</v>
      </c>
    </row>
    <row r="234" spans="1:7">
      <c r="A234" s="748" t="s">
        <v>713</v>
      </c>
      <c r="B234" s="724">
        <v>0</v>
      </c>
      <c r="C234" s="724">
        <v>112.31364826500001</v>
      </c>
      <c r="D234" s="716">
        <v>0</v>
      </c>
      <c r="E234" s="716">
        <v>146.0182592832</v>
      </c>
      <c r="F234" s="716">
        <v>0</v>
      </c>
      <c r="G234" s="752">
        <v>979.62009568821998</v>
      </c>
    </row>
    <row r="235" spans="1:7">
      <c r="A235" s="748" t="s">
        <v>714</v>
      </c>
      <c r="B235" s="724">
        <v>0</v>
      </c>
      <c r="C235" s="724">
        <v>112.31364826500001</v>
      </c>
      <c r="D235" s="716">
        <v>0</v>
      </c>
      <c r="E235" s="716">
        <v>146.0182592832</v>
      </c>
      <c r="F235" s="716">
        <v>0</v>
      </c>
      <c r="G235" s="752">
        <v>979.62009568821998</v>
      </c>
    </row>
    <row r="236" spans="1:7">
      <c r="A236" s="748" t="s">
        <v>715</v>
      </c>
      <c r="B236" s="724">
        <v>0</v>
      </c>
      <c r="C236" s="724">
        <v>0</v>
      </c>
      <c r="D236" s="716">
        <v>0</v>
      </c>
      <c r="E236" s="716">
        <v>0</v>
      </c>
      <c r="F236" s="716">
        <v>0</v>
      </c>
      <c r="G236" s="752">
        <v>0</v>
      </c>
    </row>
    <row r="237" spans="1:7">
      <c r="A237" s="748" t="s">
        <v>716</v>
      </c>
      <c r="B237" s="724">
        <v>0</v>
      </c>
      <c r="C237" s="724">
        <v>342.9620129488506</v>
      </c>
      <c r="D237" s="716">
        <v>0</v>
      </c>
      <c r="E237" s="716">
        <v>161.15404771087697</v>
      </c>
      <c r="F237" s="716">
        <v>0</v>
      </c>
      <c r="G237" s="752">
        <v>383.73488256090104</v>
      </c>
    </row>
    <row r="238" spans="1:7">
      <c r="A238" s="748" t="s">
        <v>717</v>
      </c>
      <c r="B238" s="724">
        <v>0</v>
      </c>
      <c r="C238" s="724">
        <v>0</v>
      </c>
      <c r="D238" s="716">
        <v>0</v>
      </c>
      <c r="E238" s="716">
        <v>0</v>
      </c>
      <c r="F238" s="716">
        <v>0</v>
      </c>
      <c r="G238" s="752">
        <v>0</v>
      </c>
    </row>
    <row r="239" spans="1:7">
      <c r="A239" s="748" t="s">
        <v>718</v>
      </c>
      <c r="B239" s="724">
        <v>0</v>
      </c>
      <c r="C239" s="724">
        <v>342.9620129488506</v>
      </c>
      <c r="D239" s="716">
        <v>0</v>
      </c>
      <c r="E239" s="716">
        <v>161.15404771087697</v>
      </c>
      <c r="F239" s="716">
        <v>0</v>
      </c>
      <c r="G239" s="752">
        <v>383.73488256090104</v>
      </c>
    </row>
    <row r="240" spans="1:7">
      <c r="A240" s="748" t="s">
        <v>719</v>
      </c>
      <c r="B240" s="724">
        <v>65.881825206749994</v>
      </c>
      <c r="C240" s="724">
        <v>136.50585209100004</v>
      </c>
      <c r="D240" s="716">
        <v>8.9664413148000008</v>
      </c>
      <c r="E240" s="716">
        <v>87.670691414999993</v>
      </c>
      <c r="F240" s="716">
        <v>0.44191703881000005</v>
      </c>
      <c r="G240" s="752">
        <v>348.23362449276397</v>
      </c>
    </row>
    <row r="241" spans="1:7">
      <c r="A241" s="748" t="s">
        <v>720</v>
      </c>
      <c r="B241" s="724">
        <v>65.881825206749994</v>
      </c>
      <c r="C241" s="724">
        <v>0</v>
      </c>
      <c r="D241" s="716">
        <v>8.9664413148000008</v>
      </c>
      <c r="E241" s="716">
        <v>0</v>
      </c>
      <c r="F241" s="716">
        <v>0.44191703881000005</v>
      </c>
      <c r="G241" s="752">
        <v>0</v>
      </c>
    </row>
    <row r="242" spans="1:7">
      <c r="A242" s="748" t="s">
        <v>721</v>
      </c>
      <c r="B242" s="724">
        <v>0</v>
      </c>
      <c r="C242" s="724">
        <v>136.50585209100004</v>
      </c>
      <c r="D242" s="716">
        <v>0</v>
      </c>
      <c r="E242" s="716">
        <v>87.670691414999993</v>
      </c>
      <c r="F242" s="716">
        <v>0</v>
      </c>
      <c r="G242" s="752">
        <v>348.23362449276397</v>
      </c>
    </row>
    <row r="243" spans="1:7">
      <c r="A243" s="748" t="s">
        <v>722</v>
      </c>
      <c r="B243" s="724">
        <v>0</v>
      </c>
      <c r="C243" s="724">
        <v>0</v>
      </c>
      <c r="D243" s="716">
        <v>0</v>
      </c>
      <c r="E243" s="716">
        <v>0</v>
      </c>
      <c r="F243" s="716">
        <v>0</v>
      </c>
      <c r="G243" s="752">
        <v>0</v>
      </c>
    </row>
    <row r="244" spans="1:7">
      <c r="A244" s="748" t="s">
        <v>723</v>
      </c>
      <c r="B244" s="724">
        <v>0</v>
      </c>
      <c r="C244" s="724">
        <v>0</v>
      </c>
      <c r="D244" s="716">
        <v>0</v>
      </c>
      <c r="E244" s="716">
        <v>0</v>
      </c>
      <c r="F244" s="716">
        <v>0</v>
      </c>
      <c r="G244" s="752">
        <v>0</v>
      </c>
    </row>
    <row r="245" spans="1:7">
      <c r="A245" s="748" t="s">
        <v>2026</v>
      </c>
      <c r="B245" s="724">
        <v>0</v>
      </c>
      <c r="C245" s="724">
        <v>0</v>
      </c>
      <c r="D245" s="716">
        <v>0</v>
      </c>
      <c r="E245" s="716">
        <v>0</v>
      </c>
      <c r="F245" s="716">
        <v>0</v>
      </c>
      <c r="G245" s="752">
        <v>0</v>
      </c>
    </row>
    <row r="246" spans="1:7" ht="29.25">
      <c r="A246" s="788" t="s">
        <v>2025</v>
      </c>
      <c r="B246" s="724">
        <v>65.881825206749994</v>
      </c>
      <c r="C246" s="724">
        <v>136.50585209100004</v>
      </c>
      <c r="D246" s="716">
        <v>8.9664413148000008</v>
      </c>
      <c r="E246" s="716">
        <v>87.670691414999993</v>
      </c>
      <c r="F246" s="716">
        <v>0.44191703881000005</v>
      </c>
      <c r="G246" s="752">
        <v>348.23362449276397</v>
      </c>
    </row>
    <row r="247" spans="1:7">
      <c r="A247" s="748" t="s">
        <v>724</v>
      </c>
      <c r="B247" s="724">
        <v>65.881825206749994</v>
      </c>
      <c r="C247" s="724">
        <v>0</v>
      </c>
      <c r="D247" s="716">
        <v>8.9664413148000008</v>
      </c>
      <c r="E247" s="716">
        <v>0</v>
      </c>
      <c r="F247" s="716">
        <v>0.44191703881000005</v>
      </c>
      <c r="G247" s="752">
        <v>0</v>
      </c>
    </row>
    <row r="248" spans="1:7">
      <c r="A248" s="748" t="s">
        <v>725</v>
      </c>
      <c r="B248" s="724">
        <v>0</v>
      </c>
      <c r="C248" s="724">
        <v>136.50585209100004</v>
      </c>
      <c r="D248" s="716">
        <v>0</v>
      </c>
      <c r="E248" s="716">
        <v>87.670691414999993</v>
      </c>
      <c r="F248" s="716">
        <v>0</v>
      </c>
      <c r="G248" s="752">
        <v>348.23362449276397</v>
      </c>
    </row>
    <row r="249" spans="1:7">
      <c r="A249" s="748" t="s">
        <v>726</v>
      </c>
      <c r="B249" s="734">
        <v>0</v>
      </c>
      <c r="C249" s="734">
        <v>0</v>
      </c>
      <c r="D249" s="734">
        <v>0</v>
      </c>
      <c r="E249" s="734">
        <v>0</v>
      </c>
      <c r="F249" s="734">
        <v>0</v>
      </c>
      <c r="G249" s="770">
        <v>0</v>
      </c>
    </row>
    <row r="250" spans="1:7">
      <c r="A250" s="748" t="s">
        <v>727</v>
      </c>
      <c r="B250" s="734">
        <v>0</v>
      </c>
      <c r="C250" s="734">
        <v>0</v>
      </c>
      <c r="D250" s="734">
        <v>0</v>
      </c>
      <c r="E250" s="734">
        <v>0</v>
      </c>
      <c r="F250" s="734">
        <v>0</v>
      </c>
      <c r="G250" s="770">
        <v>0</v>
      </c>
    </row>
    <row r="251" spans="1:7">
      <c r="A251" s="753" t="s">
        <v>728</v>
      </c>
      <c r="B251" s="734">
        <v>0</v>
      </c>
      <c r="C251" s="734">
        <v>0</v>
      </c>
      <c r="D251" s="734">
        <v>0</v>
      </c>
      <c r="E251" s="734">
        <v>0</v>
      </c>
      <c r="F251" s="734">
        <v>0</v>
      </c>
      <c r="G251" s="770">
        <v>0</v>
      </c>
    </row>
    <row r="252" spans="1:7">
      <c r="A252" s="748" t="s">
        <v>729</v>
      </c>
      <c r="B252" s="734">
        <v>0</v>
      </c>
      <c r="C252" s="734">
        <v>0</v>
      </c>
      <c r="D252" s="734">
        <v>0</v>
      </c>
      <c r="E252" s="734">
        <v>0</v>
      </c>
      <c r="F252" s="734">
        <v>0</v>
      </c>
      <c r="G252" s="770">
        <v>0</v>
      </c>
    </row>
    <row r="253" spans="1:7">
      <c r="A253" s="748" t="s">
        <v>730</v>
      </c>
      <c r="B253" s="734">
        <v>0</v>
      </c>
      <c r="C253" s="734">
        <v>0</v>
      </c>
      <c r="D253" s="734">
        <v>0</v>
      </c>
      <c r="E253" s="734">
        <v>0</v>
      </c>
      <c r="F253" s="734">
        <v>0</v>
      </c>
      <c r="G253" s="770">
        <v>0</v>
      </c>
    </row>
    <row r="254" spans="1:7">
      <c r="A254" s="748" t="s">
        <v>731</v>
      </c>
      <c r="B254" s="734">
        <v>0</v>
      </c>
      <c r="C254" s="734">
        <v>0</v>
      </c>
      <c r="D254" s="734">
        <v>0</v>
      </c>
      <c r="E254" s="734">
        <v>0</v>
      </c>
      <c r="F254" s="734">
        <v>0</v>
      </c>
      <c r="G254" s="770">
        <v>0</v>
      </c>
    </row>
    <row r="255" spans="1:7">
      <c r="A255" s="748" t="s">
        <v>732</v>
      </c>
      <c r="B255" s="734">
        <v>0</v>
      </c>
      <c r="C255" s="734">
        <v>0</v>
      </c>
      <c r="D255" s="734">
        <v>0</v>
      </c>
      <c r="E255" s="734">
        <v>0</v>
      </c>
      <c r="F255" s="734">
        <v>0</v>
      </c>
      <c r="G255" s="770">
        <v>0</v>
      </c>
    </row>
    <row r="256" spans="1:7">
      <c r="A256" s="748" t="s">
        <v>733</v>
      </c>
      <c r="B256" s="734">
        <v>0</v>
      </c>
      <c r="C256" s="734">
        <v>0</v>
      </c>
      <c r="D256" s="734">
        <v>0</v>
      </c>
      <c r="E256" s="734">
        <v>0</v>
      </c>
      <c r="F256" s="734">
        <v>0</v>
      </c>
      <c r="G256" s="770">
        <v>0</v>
      </c>
    </row>
    <row r="257" spans="1:7">
      <c r="A257" s="753" t="s">
        <v>734</v>
      </c>
      <c r="B257" s="734">
        <v>0</v>
      </c>
      <c r="C257" s="734">
        <v>0</v>
      </c>
      <c r="D257" s="734">
        <v>0</v>
      </c>
      <c r="E257" s="734">
        <v>0</v>
      </c>
      <c r="F257" s="734">
        <v>0</v>
      </c>
      <c r="G257" s="770">
        <v>0</v>
      </c>
    </row>
    <row r="258" spans="1:7">
      <c r="A258" s="753" t="s">
        <v>735</v>
      </c>
      <c r="B258" s="734">
        <v>0</v>
      </c>
      <c r="C258" s="734">
        <v>0</v>
      </c>
      <c r="D258" s="734">
        <v>0</v>
      </c>
      <c r="E258" s="734">
        <v>0</v>
      </c>
      <c r="F258" s="734">
        <v>0</v>
      </c>
      <c r="G258" s="770">
        <v>0</v>
      </c>
    </row>
    <row r="259" spans="1:7">
      <c r="A259" s="753" t="s">
        <v>736</v>
      </c>
      <c r="B259" s="734">
        <v>0</v>
      </c>
      <c r="C259" s="734">
        <v>0</v>
      </c>
      <c r="D259" s="734">
        <v>0</v>
      </c>
      <c r="E259" s="734">
        <v>0</v>
      </c>
      <c r="F259" s="734">
        <v>0</v>
      </c>
      <c r="G259" s="770">
        <v>0</v>
      </c>
    </row>
    <row r="260" spans="1:7">
      <c r="A260" s="753" t="s">
        <v>737</v>
      </c>
      <c r="B260" s="734">
        <v>0</v>
      </c>
      <c r="C260" s="734">
        <v>0</v>
      </c>
      <c r="D260" s="734">
        <v>0</v>
      </c>
      <c r="E260" s="734">
        <v>0</v>
      </c>
      <c r="F260" s="734">
        <v>0</v>
      </c>
      <c r="G260" s="770">
        <v>0</v>
      </c>
    </row>
    <row r="261" spans="1:7">
      <c r="A261" s="748" t="s">
        <v>738</v>
      </c>
      <c r="B261" s="723">
        <v>2044.7842213510173</v>
      </c>
      <c r="C261" s="723">
        <v>203.88786057188597</v>
      </c>
      <c r="D261" s="720">
        <v>697.22987024632619</v>
      </c>
      <c r="E261" s="720">
        <v>44.474079718771165</v>
      </c>
      <c r="F261" s="720">
        <v>2659.4873021212848</v>
      </c>
      <c r="G261" s="749">
        <v>1796.7280288764059</v>
      </c>
    </row>
    <row r="262" spans="1:7">
      <c r="A262" s="748" t="s">
        <v>739</v>
      </c>
      <c r="B262" s="724">
        <v>0</v>
      </c>
      <c r="C262" s="724">
        <v>0</v>
      </c>
      <c r="D262" s="716">
        <v>0</v>
      </c>
      <c r="E262" s="716">
        <v>0</v>
      </c>
      <c r="F262" s="716">
        <v>0</v>
      </c>
      <c r="G262" s="752">
        <v>0</v>
      </c>
    </row>
    <row r="263" spans="1:7">
      <c r="A263" s="748" t="s">
        <v>740</v>
      </c>
      <c r="B263" s="724">
        <v>833.38330874660721</v>
      </c>
      <c r="C263" s="724">
        <v>146.58025422675692</v>
      </c>
      <c r="D263" s="716">
        <v>-754.84068704542074</v>
      </c>
      <c r="E263" s="716">
        <v>485.08929603548404</v>
      </c>
      <c r="F263" s="716">
        <v>407.02328470205418</v>
      </c>
      <c r="G263" s="752">
        <v>534.80485762956857</v>
      </c>
    </row>
    <row r="264" spans="1:7">
      <c r="A264" s="748" t="s">
        <v>741</v>
      </c>
      <c r="B264" s="724">
        <v>0</v>
      </c>
      <c r="C264" s="724">
        <v>0</v>
      </c>
      <c r="D264" s="716">
        <v>0</v>
      </c>
      <c r="E264" s="716">
        <v>0</v>
      </c>
      <c r="F264" s="716">
        <v>0</v>
      </c>
      <c r="G264" s="752">
        <v>0</v>
      </c>
    </row>
    <row r="265" spans="1:7">
      <c r="A265" s="748" t="s">
        <v>742</v>
      </c>
      <c r="B265" s="724">
        <v>0</v>
      </c>
      <c r="C265" s="724">
        <v>0</v>
      </c>
      <c r="D265" s="716">
        <v>0</v>
      </c>
      <c r="E265" s="716">
        <v>0</v>
      </c>
      <c r="F265" s="716">
        <v>0</v>
      </c>
      <c r="G265" s="752">
        <v>0</v>
      </c>
    </row>
    <row r="266" spans="1:7">
      <c r="A266" s="748" t="s">
        <v>743</v>
      </c>
      <c r="B266" s="724">
        <v>0</v>
      </c>
      <c r="C266" s="724">
        <v>0</v>
      </c>
      <c r="D266" s="716">
        <v>0</v>
      </c>
      <c r="E266" s="716">
        <v>0</v>
      </c>
      <c r="F266" s="716">
        <v>0</v>
      </c>
      <c r="G266" s="752">
        <v>0</v>
      </c>
    </row>
    <row r="267" spans="1:7">
      <c r="A267" s="753" t="s">
        <v>744</v>
      </c>
      <c r="B267" s="726">
        <v>0</v>
      </c>
      <c r="C267" s="726">
        <v>0</v>
      </c>
      <c r="D267" s="716">
        <v>0</v>
      </c>
      <c r="E267" s="716">
        <v>0</v>
      </c>
      <c r="F267" s="716">
        <v>0</v>
      </c>
      <c r="G267" s="752">
        <v>0</v>
      </c>
    </row>
    <row r="268" spans="1:7">
      <c r="A268" s="753" t="s">
        <v>745</v>
      </c>
      <c r="B268" s="726">
        <v>0</v>
      </c>
      <c r="C268" s="726">
        <v>0</v>
      </c>
      <c r="D268" s="716">
        <v>0</v>
      </c>
      <c r="E268" s="716">
        <v>0</v>
      </c>
      <c r="F268" s="716">
        <v>0</v>
      </c>
      <c r="G268" s="752">
        <v>0</v>
      </c>
    </row>
    <row r="269" spans="1:7">
      <c r="A269" s="753" t="s">
        <v>746</v>
      </c>
      <c r="B269" s="726">
        <v>0</v>
      </c>
      <c r="C269" s="726">
        <v>0</v>
      </c>
      <c r="D269" s="716">
        <v>0</v>
      </c>
      <c r="E269" s="716">
        <v>0</v>
      </c>
      <c r="F269" s="716">
        <v>0</v>
      </c>
      <c r="G269" s="752">
        <v>0</v>
      </c>
    </row>
    <row r="270" spans="1:7">
      <c r="A270" s="748" t="s">
        <v>747</v>
      </c>
      <c r="B270" s="724">
        <v>-877.08527462611664</v>
      </c>
      <c r="C270" s="724">
        <v>146.58025422675692</v>
      </c>
      <c r="D270" s="716">
        <v>-326.05006983860324</v>
      </c>
      <c r="E270" s="716">
        <v>485.08929603548404</v>
      </c>
      <c r="F270" s="716">
        <v>560.74564732439683</v>
      </c>
      <c r="G270" s="752">
        <v>534.80485762956857</v>
      </c>
    </row>
    <row r="271" spans="1:7">
      <c r="A271" s="753" t="s">
        <v>748</v>
      </c>
      <c r="B271" s="726">
        <v>0</v>
      </c>
      <c r="C271" s="726">
        <v>0</v>
      </c>
      <c r="D271" s="716">
        <v>0</v>
      </c>
      <c r="E271" s="716">
        <v>0</v>
      </c>
      <c r="F271" s="716">
        <v>0</v>
      </c>
      <c r="G271" s="752">
        <v>0</v>
      </c>
    </row>
    <row r="272" spans="1:7">
      <c r="A272" s="748" t="s">
        <v>749</v>
      </c>
      <c r="B272" s="724">
        <v>-877.08527462611664</v>
      </c>
      <c r="C272" s="724">
        <v>146.58025422675692</v>
      </c>
      <c r="D272" s="716">
        <v>-326.05006983860324</v>
      </c>
      <c r="E272" s="716">
        <v>485.08929603548404</v>
      </c>
      <c r="F272" s="716">
        <v>560.74564732439683</v>
      </c>
      <c r="G272" s="752">
        <v>534.80485762956857</v>
      </c>
    </row>
    <row r="273" spans="1:7">
      <c r="A273" s="748" t="s">
        <v>750</v>
      </c>
      <c r="B273" s="724">
        <v>0</v>
      </c>
      <c r="C273" s="724">
        <v>0</v>
      </c>
      <c r="D273" s="716">
        <v>0</v>
      </c>
      <c r="E273" s="716">
        <v>0</v>
      </c>
      <c r="F273" s="716">
        <v>0</v>
      </c>
      <c r="G273" s="752">
        <v>0</v>
      </c>
    </row>
    <row r="274" spans="1:7">
      <c r="A274" s="748" t="s">
        <v>751</v>
      </c>
      <c r="B274" s="724">
        <v>-265.42413107563442</v>
      </c>
      <c r="C274" s="724">
        <v>0</v>
      </c>
      <c r="D274" s="716">
        <v>-25.228395273739892</v>
      </c>
      <c r="E274" s="716">
        <v>0</v>
      </c>
      <c r="F274" s="716">
        <v>154.81985629748445</v>
      </c>
      <c r="G274" s="752">
        <v>0</v>
      </c>
    </row>
    <row r="275" spans="1:7">
      <c r="A275" s="748" t="s">
        <v>752</v>
      </c>
      <c r="B275" s="724">
        <v>-265.42413107563442</v>
      </c>
      <c r="C275" s="724">
        <v>0</v>
      </c>
      <c r="D275" s="716">
        <v>-25.228395273739892</v>
      </c>
      <c r="E275" s="716">
        <v>0</v>
      </c>
      <c r="F275" s="716">
        <v>154.81985629748445</v>
      </c>
      <c r="G275" s="752">
        <v>0</v>
      </c>
    </row>
    <row r="276" spans="1:7">
      <c r="A276" s="748" t="s">
        <v>753</v>
      </c>
      <c r="B276" s="724">
        <v>0</v>
      </c>
      <c r="C276" s="724">
        <v>0</v>
      </c>
      <c r="D276" s="716">
        <v>0</v>
      </c>
      <c r="E276" s="716">
        <v>0</v>
      </c>
      <c r="F276" s="716">
        <v>0</v>
      </c>
      <c r="G276" s="752">
        <v>0</v>
      </c>
    </row>
    <row r="277" spans="1:7">
      <c r="A277" s="748" t="s">
        <v>754</v>
      </c>
      <c r="B277" s="724">
        <v>1975.8927144483584</v>
      </c>
      <c r="C277" s="724">
        <v>0</v>
      </c>
      <c r="D277" s="716">
        <v>-403.56222193307758</v>
      </c>
      <c r="E277" s="716">
        <v>0</v>
      </c>
      <c r="F277" s="716">
        <v>-308.54221891982718</v>
      </c>
      <c r="G277" s="752">
        <v>0</v>
      </c>
    </row>
    <row r="278" spans="1:7">
      <c r="A278" s="748" t="s">
        <v>755</v>
      </c>
      <c r="B278" s="724">
        <v>1975.8927144483584</v>
      </c>
      <c r="C278" s="724">
        <v>0</v>
      </c>
      <c r="D278" s="716">
        <v>-403.56222193307758</v>
      </c>
      <c r="E278" s="716">
        <v>0</v>
      </c>
      <c r="F278" s="716">
        <v>-308.54221891982718</v>
      </c>
      <c r="G278" s="752">
        <v>0</v>
      </c>
    </row>
    <row r="279" spans="1:7">
      <c r="A279" s="748" t="s">
        <v>756</v>
      </c>
      <c r="B279" s="724">
        <v>0</v>
      </c>
      <c r="C279" s="724">
        <v>0</v>
      </c>
      <c r="D279" s="716">
        <v>0</v>
      </c>
      <c r="E279" s="716">
        <v>0</v>
      </c>
      <c r="F279" s="716">
        <v>0</v>
      </c>
      <c r="G279" s="752">
        <v>0</v>
      </c>
    </row>
    <row r="280" spans="1:7">
      <c r="A280" s="748" t="s">
        <v>757</v>
      </c>
      <c r="B280" s="724">
        <v>0</v>
      </c>
      <c r="C280" s="724">
        <v>0</v>
      </c>
      <c r="D280" s="716">
        <v>0</v>
      </c>
      <c r="E280" s="716">
        <v>0</v>
      </c>
      <c r="F280" s="716">
        <v>0</v>
      </c>
      <c r="G280" s="752">
        <v>0</v>
      </c>
    </row>
    <row r="281" spans="1:7">
      <c r="A281" s="748" t="s">
        <v>758</v>
      </c>
      <c r="B281" s="724">
        <v>0</v>
      </c>
      <c r="C281" s="724">
        <v>0</v>
      </c>
      <c r="D281" s="716">
        <v>0</v>
      </c>
      <c r="E281" s="716">
        <v>0</v>
      </c>
      <c r="F281" s="716">
        <v>0</v>
      </c>
      <c r="G281" s="752">
        <v>0</v>
      </c>
    </row>
    <row r="282" spans="1:7">
      <c r="A282" s="748" t="s">
        <v>759</v>
      </c>
      <c r="B282" s="724">
        <v>0</v>
      </c>
      <c r="C282" s="724">
        <v>0</v>
      </c>
      <c r="D282" s="716">
        <v>0</v>
      </c>
      <c r="E282" s="716">
        <v>0</v>
      </c>
      <c r="F282" s="716">
        <v>0</v>
      </c>
      <c r="G282" s="752">
        <v>0</v>
      </c>
    </row>
    <row r="283" spans="1:7">
      <c r="A283" s="748" t="s">
        <v>760</v>
      </c>
      <c r="B283" s="724">
        <v>1975.8927144483584</v>
      </c>
      <c r="C283" s="727" t="s">
        <v>552</v>
      </c>
      <c r="D283" s="716">
        <v>-403.56222193307758</v>
      </c>
      <c r="E283" s="727" t="s">
        <v>552</v>
      </c>
      <c r="F283" s="716">
        <v>-308.54221891982718</v>
      </c>
      <c r="G283" s="754" t="s">
        <v>552</v>
      </c>
    </row>
    <row r="284" spans="1:7">
      <c r="A284" s="748" t="s">
        <v>761</v>
      </c>
      <c r="B284" s="724">
        <v>1975.8927144483584</v>
      </c>
      <c r="C284" s="727" t="s">
        <v>552</v>
      </c>
      <c r="D284" s="716">
        <v>-403.56222193307758</v>
      </c>
      <c r="E284" s="727" t="s">
        <v>552</v>
      </c>
      <c r="F284" s="716">
        <v>-308.54221891982718</v>
      </c>
      <c r="G284" s="754" t="s">
        <v>552</v>
      </c>
    </row>
    <row r="285" spans="1:7" ht="16.5" thickBot="1">
      <c r="A285" s="784" t="s">
        <v>762</v>
      </c>
      <c r="B285" s="786">
        <v>0</v>
      </c>
      <c r="C285" s="785" t="s">
        <v>552</v>
      </c>
      <c r="D285" s="758">
        <v>0</v>
      </c>
      <c r="E285" s="785" t="s">
        <v>552</v>
      </c>
      <c r="F285" s="758">
        <v>0</v>
      </c>
      <c r="G285" s="789" t="s">
        <v>552</v>
      </c>
    </row>
    <row r="286" spans="1:7" ht="16.5" thickBot="1">
      <c r="A286" s="1067" t="s">
        <v>900</v>
      </c>
      <c r="B286" s="1067"/>
      <c r="C286" s="1067"/>
      <c r="D286" s="1067"/>
      <c r="E286" s="1067"/>
      <c r="F286" s="1067"/>
      <c r="G286" s="1067"/>
    </row>
    <row r="287" spans="1:7" ht="18.75" thickBot="1">
      <c r="A287" s="825"/>
      <c r="B287" s="1064">
        <v>2015</v>
      </c>
      <c r="C287" s="1064"/>
      <c r="D287" s="1064" t="s">
        <v>1965</v>
      </c>
      <c r="E287" s="1064"/>
      <c r="F287" s="1064" t="s">
        <v>1966</v>
      </c>
      <c r="G287" s="1065"/>
    </row>
    <row r="288" spans="1:7">
      <c r="A288" s="744"/>
      <c r="B288" s="718" t="s">
        <v>543</v>
      </c>
      <c r="C288" s="718" t="s">
        <v>544</v>
      </c>
      <c r="D288" s="718" t="s">
        <v>543</v>
      </c>
      <c r="E288" s="718" t="s">
        <v>544</v>
      </c>
      <c r="F288" s="718" t="s">
        <v>543</v>
      </c>
      <c r="G288" s="745" t="s">
        <v>544</v>
      </c>
    </row>
    <row r="289" spans="1:7">
      <c r="A289" s="748" t="s">
        <v>763</v>
      </c>
      <c r="B289" s="724">
        <v>-141.04725766460001</v>
      </c>
      <c r="C289" s="724">
        <v>57.307606345129045</v>
      </c>
      <c r="D289" s="716">
        <v>136.67301805592913</v>
      </c>
      <c r="E289" s="716">
        <v>440.61521631671292</v>
      </c>
      <c r="F289" s="716">
        <v>154.34698611181227</v>
      </c>
      <c r="G289" s="752">
        <v>1261.9231712468375</v>
      </c>
    </row>
    <row r="290" spans="1:7">
      <c r="A290" s="748" t="s">
        <v>764</v>
      </c>
      <c r="B290" s="724">
        <v>0</v>
      </c>
      <c r="C290" s="724">
        <v>0</v>
      </c>
      <c r="D290" s="716">
        <v>0</v>
      </c>
      <c r="E290" s="716">
        <v>0</v>
      </c>
      <c r="F290" s="716">
        <v>0</v>
      </c>
      <c r="G290" s="752">
        <v>0</v>
      </c>
    </row>
    <row r="291" spans="1:7" ht="29.25">
      <c r="A291" s="778" t="s">
        <v>2027</v>
      </c>
      <c r="B291" s="724">
        <v>0</v>
      </c>
      <c r="C291" s="724">
        <v>0</v>
      </c>
      <c r="D291" s="716">
        <v>0</v>
      </c>
      <c r="E291" s="716">
        <v>0</v>
      </c>
      <c r="F291" s="716">
        <v>0</v>
      </c>
      <c r="G291" s="752">
        <v>0</v>
      </c>
    </row>
    <row r="292" spans="1:7">
      <c r="A292" s="748" t="s">
        <v>765</v>
      </c>
      <c r="B292" s="724">
        <v>0</v>
      </c>
      <c r="C292" s="724">
        <v>0</v>
      </c>
      <c r="D292" s="716">
        <v>0</v>
      </c>
      <c r="E292" s="716">
        <v>0</v>
      </c>
      <c r="F292" s="716">
        <v>0</v>
      </c>
      <c r="G292" s="752">
        <v>0</v>
      </c>
    </row>
    <row r="293" spans="1:7">
      <c r="A293" s="748" t="s">
        <v>766</v>
      </c>
      <c r="B293" s="724">
        <v>0</v>
      </c>
      <c r="C293" s="724">
        <v>0</v>
      </c>
      <c r="D293" s="716">
        <v>0</v>
      </c>
      <c r="E293" s="716">
        <v>0</v>
      </c>
      <c r="F293" s="716">
        <v>0</v>
      </c>
      <c r="G293" s="752">
        <v>0</v>
      </c>
    </row>
    <row r="294" spans="1:7">
      <c r="A294" s="753" t="s">
        <v>767</v>
      </c>
      <c r="B294" s="726">
        <v>0</v>
      </c>
      <c r="C294" s="726">
        <v>0</v>
      </c>
      <c r="D294" s="716">
        <v>0</v>
      </c>
      <c r="E294" s="716">
        <v>0</v>
      </c>
      <c r="F294" s="716">
        <v>0</v>
      </c>
      <c r="G294" s="752">
        <v>0</v>
      </c>
    </row>
    <row r="295" spans="1:7" ht="29.25">
      <c r="A295" s="779" t="s">
        <v>2028</v>
      </c>
      <c r="B295" s="726">
        <v>0</v>
      </c>
      <c r="C295" s="726">
        <v>0</v>
      </c>
      <c r="D295" s="716">
        <v>0</v>
      </c>
      <c r="E295" s="716">
        <v>0</v>
      </c>
      <c r="F295" s="716">
        <v>0</v>
      </c>
      <c r="G295" s="752">
        <v>0</v>
      </c>
    </row>
    <row r="296" spans="1:7">
      <c r="A296" s="753" t="s">
        <v>768</v>
      </c>
      <c r="B296" s="726">
        <v>0</v>
      </c>
      <c r="C296" s="726">
        <v>0</v>
      </c>
      <c r="D296" s="716">
        <v>0</v>
      </c>
      <c r="E296" s="716">
        <v>0</v>
      </c>
      <c r="F296" s="716">
        <v>0</v>
      </c>
      <c r="G296" s="752">
        <v>0</v>
      </c>
    </row>
    <row r="297" spans="1:7">
      <c r="A297" s="753" t="s">
        <v>769</v>
      </c>
      <c r="B297" s="726">
        <v>0</v>
      </c>
      <c r="C297" s="726">
        <v>0</v>
      </c>
      <c r="D297" s="716">
        <v>0</v>
      </c>
      <c r="E297" s="716">
        <v>0</v>
      </c>
      <c r="F297" s="716">
        <v>0</v>
      </c>
      <c r="G297" s="752">
        <v>0</v>
      </c>
    </row>
    <row r="298" spans="1:7">
      <c r="A298" s="748" t="s">
        <v>770</v>
      </c>
      <c r="B298" s="724">
        <v>0</v>
      </c>
      <c r="C298" s="724">
        <v>137.05302777562898</v>
      </c>
      <c r="D298" s="716">
        <v>0</v>
      </c>
      <c r="E298" s="716">
        <v>183.97766708483712</v>
      </c>
      <c r="F298" s="716">
        <v>0</v>
      </c>
      <c r="G298" s="752">
        <v>184.02639020390421</v>
      </c>
    </row>
    <row r="299" spans="1:7">
      <c r="A299" s="748" t="s">
        <v>771</v>
      </c>
      <c r="B299" s="724">
        <v>0</v>
      </c>
      <c r="C299" s="724">
        <v>137.05302777562898</v>
      </c>
      <c r="D299" s="716">
        <v>0</v>
      </c>
      <c r="E299" s="716">
        <v>183.97766708483712</v>
      </c>
      <c r="F299" s="716">
        <v>0</v>
      </c>
      <c r="G299" s="752">
        <v>184.02639020390421</v>
      </c>
    </row>
    <row r="300" spans="1:7">
      <c r="A300" s="748" t="s">
        <v>772</v>
      </c>
      <c r="B300" s="724">
        <v>0</v>
      </c>
      <c r="C300" s="724">
        <v>0</v>
      </c>
      <c r="D300" s="716">
        <v>0</v>
      </c>
      <c r="E300" s="716">
        <v>0</v>
      </c>
      <c r="F300" s="716">
        <v>0</v>
      </c>
      <c r="G300" s="752">
        <v>0</v>
      </c>
    </row>
    <row r="301" spans="1:7">
      <c r="A301" s="748" t="s">
        <v>773</v>
      </c>
      <c r="B301" s="724">
        <v>0</v>
      </c>
      <c r="C301" s="724">
        <v>198.40813797000001</v>
      </c>
      <c r="D301" s="716">
        <v>0</v>
      </c>
      <c r="E301" s="716">
        <v>778.81660896799997</v>
      </c>
      <c r="F301" s="716">
        <v>0</v>
      </c>
      <c r="G301" s="752">
        <v>1595.4612979233334</v>
      </c>
    </row>
    <row r="302" spans="1:7" ht="29.25">
      <c r="A302" s="778" t="s">
        <v>2029</v>
      </c>
      <c r="B302" s="724">
        <v>0</v>
      </c>
      <c r="C302" s="724">
        <v>0</v>
      </c>
      <c r="D302" s="716">
        <v>0</v>
      </c>
      <c r="E302" s="716">
        <v>0</v>
      </c>
      <c r="F302" s="716">
        <v>0</v>
      </c>
      <c r="G302" s="752">
        <v>0</v>
      </c>
    </row>
    <row r="303" spans="1:7">
      <c r="A303" s="748" t="s">
        <v>774</v>
      </c>
      <c r="B303" s="724">
        <v>0</v>
      </c>
      <c r="C303" s="724">
        <v>0</v>
      </c>
      <c r="D303" s="716">
        <v>0</v>
      </c>
      <c r="E303" s="716">
        <v>0</v>
      </c>
      <c r="F303" s="716">
        <v>0</v>
      </c>
      <c r="G303" s="752">
        <v>0</v>
      </c>
    </row>
    <row r="304" spans="1:7">
      <c r="A304" s="748" t="s">
        <v>775</v>
      </c>
      <c r="B304" s="724">
        <v>0</v>
      </c>
      <c r="C304" s="724">
        <v>198.40813797000001</v>
      </c>
      <c r="D304" s="716">
        <v>0</v>
      </c>
      <c r="E304" s="716">
        <v>778.81660896799997</v>
      </c>
      <c r="F304" s="716">
        <v>0</v>
      </c>
      <c r="G304" s="752">
        <v>1595.4612979233334</v>
      </c>
    </row>
    <row r="305" spans="1:7">
      <c r="A305" s="748" t="s">
        <v>776</v>
      </c>
      <c r="B305" s="724">
        <v>-141.04725766460001</v>
      </c>
      <c r="C305" s="724">
        <v>278.1535594005</v>
      </c>
      <c r="D305" s="716">
        <v>136.67301805592913</v>
      </c>
      <c r="E305" s="716">
        <v>154.22372556644987</v>
      </c>
      <c r="F305" s="716">
        <v>154.34698611181227</v>
      </c>
      <c r="G305" s="752">
        <v>517.56451688040011</v>
      </c>
    </row>
    <row r="306" spans="1:7">
      <c r="A306" s="748" t="s">
        <v>777</v>
      </c>
      <c r="B306" s="724">
        <v>0</v>
      </c>
      <c r="C306" s="724">
        <v>0</v>
      </c>
      <c r="D306" s="716">
        <v>0</v>
      </c>
      <c r="E306" s="716">
        <v>0</v>
      </c>
      <c r="F306" s="716">
        <v>0</v>
      </c>
      <c r="G306" s="752">
        <v>0</v>
      </c>
    </row>
    <row r="307" spans="1:7">
      <c r="A307" s="748" t="s">
        <v>778</v>
      </c>
      <c r="B307" s="724">
        <v>-141.04725766460001</v>
      </c>
      <c r="C307" s="724">
        <v>278.1535594005</v>
      </c>
      <c r="D307" s="716">
        <v>136.67301805592913</v>
      </c>
      <c r="E307" s="716">
        <v>154.22372556644987</v>
      </c>
      <c r="F307" s="716">
        <v>154.34698611181227</v>
      </c>
      <c r="G307" s="752">
        <v>517.56451688040011</v>
      </c>
    </row>
    <row r="308" spans="1:7">
      <c r="A308" s="748" t="s">
        <v>779</v>
      </c>
      <c r="B308" s="724">
        <v>0</v>
      </c>
      <c r="C308" s="724">
        <v>0</v>
      </c>
      <c r="D308" s="716">
        <v>0</v>
      </c>
      <c r="E308" s="716">
        <v>0</v>
      </c>
      <c r="F308" s="716">
        <v>0</v>
      </c>
      <c r="G308" s="752">
        <v>0</v>
      </c>
    </row>
    <row r="309" spans="1:7">
      <c r="A309" s="748" t="s">
        <v>780</v>
      </c>
      <c r="B309" s="724">
        <v>0</v>
      </c>
      <c r="C309" s="724">
        <v>0</v>
      </c>
      <c r="D309" s="716">
        <v>0</v>
      </c>
      <c r="E309" s="716">
        <v>0</v>
      </c>
      <c r="F309" s="716">
        <v>0</v>
      </c>
      <c r="G309" s="752">
        <v>0</v>
      </c>
    </row>
    <row r="310" spans="1:7">
      <c r="A310" s="748" t="s">
        <v>781</v>
      </c>
      <c r="B310" s="724">
        <v>0</v>
      </c>
      <c r="C310" s="724">
        <v>0</v>
      </c>
      <c r="D310" s="716">
        <v>0</v>
      </c>
      <c r="E310" s="716">
        <v>0</v>
      </c>
      <c r="F310" s="716">
        <v>0</v>
      </c>
      <c r="G310" s="752">
        <v>0</v>
      </c>
    </row>
    <row r="311" spans="1:7" ht="29.25">
      <c r="A311" s="780" t="s">
        <v>2030</v>
      </c>
      <c r="B311" s="724">
        <v>-141.04725766460001</v>
      </c>
      <c r="C311" s="724">
        <v>278.1535594005</v>
      </c>
      <c r="D311" s="716">
        <v>136.67301805592913</v>
      </c>
      <c r="E311" s="716">
        <v>154.22372556644987</v>
      </c>
      <c r="F311" s="716">
        <v>154.34698611181227</v>
      </c>
      <c r="G311" s="752">
        <v>517.56451688040011</v>
      </c>
    </row>
    <row r="312" spans="1:7">
      <c r="A312" s="748" t="s">
        <v>782</v>
      </c>
      <c r="B312" s="724">
        <v>0</v>
      </c>
      <c r="C312" s="724">
        <v>0</v>
      </c>
      <c r="D312" s="716">
        <v>0</v>
      </c>
      <c r="E312" s="716">
        <v>0</v>
      </c>
      <c r="F312" s="716">
        <v>0</v>
      </c>
      <c r="G312" s="752">
        <v>0</v>
      </c>
    </row>
    <row r="313" spans="1:7">
      <c r="A313" s="748" t="s">
        <v>783</v>
      </c>
      <c r="B313" s="724">
        <v>-141.04725766460001</v>
      </c>
      <c r="C313" s="724">
        <v>278.1535594005</v>
      </c>
      <c r="D313" s="716">
        <v>136.67301805592913</v>
      </c>
      <c r="E313" s="716">
        <v>154.22372556644987</v>
      </c>
      <c r="F313" s="716">
        <v>154.34698611181227</v>
      </c>
      <c r="G313" s="752">
        <v>517.56451688040011</v>
      </c>
    </row>
    <row r="314" spans="1:7">
      <c r="A314" s="748" t="s">
        <v>784</v>
      </c>
      <c r="B314" s="724">
        <v>0</v>
      </c>
      <c r="C314" s="724">
        <v>0</v>
      </c>
      <c r="D314" s="716">
        <v>0</v>
      </c>
      <c r="E314" s="716">
        <v>0</v>
      </c>
      <c r="F314" s="716">
        <v>0</v>
      </c>
      <c r="G314" s="752">
        <v>0</v>
      </c>
    </row>
    <row r="315" spans="1:7">
      <c r="A315" s="748" t="s">
        <v>785</v>
      </c>
      <c r="B315" s="724">
        <v>0</v>
      </c>
      <c r="C315" s="724">
        <v>0</v>
      </c>
      <c r="D315" s="716">
        <v>0</v>
      </c>
      <c r="E315" s="716">
        <v>0</v>
      </c>
      <c r="F315" s="716">
        <v>0</v>
      </c>
      <c r="G315" s="752">
        <v>0</v>
      </c>
    </row>
    <row r="316" spans="1:7">
      <c r="A316" s="753" t="s">
        <v>786</v>
      </c>
      <c r="B316" s="726">
        <v>0</v>
      </c>
      <c r="C316" s="726">
        <v>0</v>
      </c>
      <c r="D316" s="716">
        <v>0</v>
      </c>
      <c r="E316" s="716">
        <v>0</v>
      </c>
      <c r="F316" s="716">
        <v>0</v>
      </c>
      <c r="G316" s="752">
        <v>0</v>
      </c>
    </row>
    <row r="317" spans="1:7">
      <c r="A317" s="748" t="s">
        <v>787</v>
      </c>
      <c r="B317" s="724">
        <v>0</v>
      </c>
      <c r="C317" s="724">
        <v>0</v>
      </c>
      <c r="D317" s="716">
        <v>0</v>
      </c>
      <c r="E317" s="716">
        <v>0</v>
      </c>
      <c r="F317" s="716">
        <v>0</v>
      </c>
      <c r="G317" s="752">
        <v>0</v>
      </c>
    </row>
    <row r="318" spans="1:7">
      <c r="A318" s="748" t="s">
        <v>788</v>
      </c>
      <c r="B318" s="724">
        <v>0</v>
      </c>
      <c r="C318" s="724">
        <v>0</v>
      </c>
      <c r="D318" s="716">
        <v>0</v>
      </c>
      <c r="E318" s="716">
        <v>0</v>
      </c>
      <c r="F318" s="716">
        <v>0</v>
      </c>
      <c r="G318" s="752">
        <v>0</v>
      </c>
    </row>
    <row r="319" spans="1:7">
      <c r="A319" s="748" t="s">
        <v>789</v>
      </c>
      <c r="B319" s="724">
        <v>0</v>
      </c>
      <c r="C319" s="724">
        <v>0</v>
      </c>
      <c r="D319" s="716">
        <v>0</v>
      </c>
      <c r="E319" s="716">
        <v>0</v>
      </c>
      <c r="F319" s="716">
        <v>0</v>
      </c>
      <c r="G319" s="752">
        <v>0</v>
      </c>
    </row>
    <row r="320" spans="1:7">
      <c r="A320" s="748" t="s">
        <v>790</v>
      </c>
      <c r="B320" s="724">
        <v>0</v>
      </c>
      <c r="C320" s="724">
        <v>0</v>
      </c>
      <c r="D320" s="716">
        <v>0</v>
      </c>
      <c r="E320" s="716">
        <v>0</v>
      </c>
      <c r="F320" s="716">
        <v>0</v>
      </c>
      <c r="G320" s="752">
        <v>0</v>
      </c>
    </row>
    <row r="321" spans="1:7" ht="29.25">
      <c r="A321" s="781" t="s">
        <v>1999</v>
      </c>
      <c r="B321" s="724">
        <v>0</v>
      </c>
      <c r="C321" s="724">
        <v>0</v>
      </c>
      <c r="D321" s="716">
        <v>0</v>
      </c>
      <c r="E321" s="716">
        <v>0</v>
      </c>
      <c r="F321" s="716">
        <v>0</v>
      </c>
      <c r="G321" s="752">
        <v>0</v>
      </c>
    </row>
    <row r="322" spans="1:7">
      <c r="A322" s="753" t="s">
        <v>791</v>
      </c>
      <c r="B322" s="726">
        <v>0</v>
      </c>
      <c r="C322" s="726">
        <v>0</v>
      </c>
      <c r="D322" s="716">
        <v>0</v>
      </c>
      <c r="E322" s="716">
        <v>0</v>
      </c>
      <c r="F322" s="716">
        <v>0</v>
      </c>
      <c r="G322" s="752">
        <v>0</v>
      </c>
    </row>
    <row r="323" spans="1:7">
      <c r="A323" s="753" t="s">
        <v>792</v>
      </c>
      <c r="B323" s="726">
        <v>0</v>
      </c>
      <c r="C323" s="726">
        <v>0</v>
      </c>
      <c r="D323" s="716">
        <v>0</v>
      </c>
      <c r="E323" s="716">
        <v>0</v>
      </c>
      <c r="F323" s="716">
        <v>0</v>
      </c>
      <c r="G323" s="752">
        <v>0</v>
      </c>
    </row>
    <row r="324" spans="1:7">
      <c r="A324" s="753" t="s">
        <v>793</v>
      </c>
      <c r="B324" s="726">
        <v>0</v>
      </c>
      <c r="C324" s="726">
        <v>0</v>
      </c>
      <c r="D324" s="716">
        <v>0</v>
      </c>
      <c r="E324" s="716">
        <v>0</v>
      </c>
      <c r="F324" s="716">
        <v>0</v>
      </c>
      <c r="G324" s="752">
        <v>0</v>
      </c>
    </row>
    <row r="325" spans="1:7">
      <c r="A325" s="753" t="s">
        <v>794</v>
      </c>
      <c r="B325" s="726">
        <v>0</v>
      </c>
      <c r="C325" s="726">
        <v>0</v>
      </c>
      <c r="D325" s="716">
        <v>0</v>
      </c>
      <c r="E325" s="716">
        <v>0</v>
      </c>
      <c r="F325" s="716">
        <v>0</v>
      </c>
      <c r="G325" s="752">
        <v>0</v>
      </c>
    </row>
    <row r="326" spans="1:7">
      <c r="A326" s="753" t="s">
        <v>795</v>
      </c>
      <c r="B326" s="726">
        <v>0</v>
      </c>
      <c r="C326" s="726">
        <v>0</v>
      </c>
      <c r="D326" s="716">
        <v>0</v>
      </c>
      <c r="E326" s="716">
        <v>0</v>
      </c>
      <c r="F326" s="716">
        <v>0</v>
      </c>
      <c r="G326" s="752">
        <v>0</v>
      </c>
    </row>
    <row r="327" spans="1:7">
      <c r="A327" s="753" t="s">
        <v>796</v>
      </c>
      <c r="B327" s="726">
        <v>0</v>
      </c>
      <c r="C327" s="726">
        <v>0</v>
      </c>
      <c r="D327" s="716">
        <v>0</v>
      </c>
      <c r="E327" s="716">
        <v>0</v>
      </c>
      <c r="F327" s="716">
        <v>0</v>
      </c>
      <c r="G327" s="752">
        <v>0</v>
      </c>
    </row>
    <row r="328" spans="1:7">
      <c r="A328" s="748" t="s">
        <v>797</v>
      </c>
      <c r="B328" s="724">
        <v>1352.4481702690105</v>
      </c>
      <c r="C328" s="724">
        <v>0</v>
      </c>
      <c r="D328" s="716">
        <v>1315.3975392358177</v>
      </c>
      <c r="E328" s="716">
        <v>0</v>
      </c>
      <c r="F328" s="716">
        <v>2098.117031307419</v>
      </c>
      <c r="G328" s="752">
        <v>0</v>
      </c>
    </row>
    <row r="329" spans="1:7">
      <c r="A329" s="748" t="s">
        <v>798</v>
      </c>
      <c r="B329" s="724">
        <v>0</v>
      </c>
      <c r="C329" s="724">
        <v>0</v>
      </c>
      <c r="D329" s="716">
        <v>0</v>
      </c>
      <c r="E329" s="716">
        <v>0</v>
      </c>
      <c r="F329" s="716">
        <v>0</v>
      </c>
      <c r="G329" s="752">
        <v>0</v>
      </c>
    </row>
    <row r="330" spans="1:7">
      <c r="A330" s="748" t="s">
        <v>799</v>
      </c>
      <c r="B330" s="724">
        <v>0</v>
      </c>
      <c r="C330" s="724">
        <v>0</v>
      </c>
      <c r="D330" s="716">
        <v>0</v>
      </c>
      <c r="E330" s="716">
        <v>0</v>
      </c>
      <c r="F330" s="716">
        <v>0</v>
      </c>
      <c r="G330" s="752">
        <v>0</v>
      </c>
    </row>
    <row r="331" spans="1:7">
      <c r="A331" s="748" t="s">
        <v>800</v>
      </c>
      <c r="B331" s="724">
        <v>0</v>
      </c>
      <c r="C331" s="724">
        <v>0</v>
      </c>
      <c r="D331" s="716">
        <v>0</v>
      </c>
      <c r="E331" s="716">
        <v>0</v>
      </c>
      <c r="F331" s="716">
        <v>0</v>
      </c>
      <c r="G331" s="752">
        <v>0</v>
      </c>
    </row>
    <row r="332" spans="1:7">
      <c r="A332" s="753" t="s">
        <v>801</v>
      </c>
      <c r="B332" s="726">
        <v>0</v>
      </c>
      <c r="C332" s="726">
        <v>0</v>
      </c>
      <c r="D332" s="716">
        <v>0</v>
      </c>
      <c r="E332" s="716">
        <v>0</v>
      </c>
      <c r="F332" s="716">
        <v>0</v>
      </c>
      <c r="G332" s="752">
        <v>0</v>
      </c>
    </row>
    <row r="333" spans="1:7">
      <c r="A333" s="753" t="s">
        <v>802</v>
      </c>
      <c r="B333" s="726">
        <v>0</v>
      </c>
      <c r="C333" s="726">
        <v>0</v>
      </c>
      <c r="D333" s="716">
        <v>0</v>
      </c>
      <c r="E333" s="716">
        <v>0</v>
      </c>
      <c r="F333" s="716">
        <v>0</v>
      </c>
      <c r="G333" s="752">
        <v>0</v>
      </c>
    </row>
    <row r="334" spans="1:7">
      <c r="A334" s="753" t="s">
        <v>803</v>
      </c>
      <c r="B334" s="726">
        <v>0</v>
      </c>
      <c r="C334" s="726">
        <v>0</v>
      </c>
      <c r="D334" s="716">
        <v>0</v>
      </c>
      <c r="E334" s="716">
        <v>0</v>
      </c>
      <c r="F334" s="716">
        <v>0</v>
      </c>
      <c r="G334" s="752">
        <v>0</v>
      </c>
    </row>
    <row r="335" spans="1:7">
      <c r="A335" s="748" t="s">
        <v>804</v>
      </c>
      <c r="B335" s="724">
        <v>743.84649364795575</v>
      </c>
      <c r="C335" s="724">
        <v>0</v>
      </c>
      <c r="D335" s="716">
        <v>723.46864657969979</v>
      </c>
      <c r="E335" s="716">
        <v>0</v>
      </c>
      <c r="F335" s="716">
        <v>1153.9643672190803</v>
      </c>
      <c r="G335" s="752">
        <v>0</v>
      </c>
    </row>
    <row r="336" spans="1:7">
      <c r="A336" s="748" t="s">
        <v>805</v>
      </c>
      <c r="B336" s="724">
        <v>743.84649364795575</v>
      </c>
      <c r="C336" s="724">
        <v>0</v>
      </c>
      <c r="D336" s="716">
        <v>723.46864657969979</v>
      </c>
      <c r="E336" s="716">
        <v>0</v>
      </c>
      <c r="F336" s="716">
        <v>1153.9643672190803</v>
      </c>
      <c r="G336" s="752">
        <v>0</v>
      </c>
    </row>
    <row r="337" spans="1:7">
      <c r="A337" s="748" t="s">
        <v>806</v>
      </c>
      <c r="B337" s="724">
        <v>0</v>
      </c>
      <c r="C337" s="724">
        <v>0</v>
      </c>
      <c r="D337" s="716">
        <v>0</v>
      </c>
      <c r="E337" s="716">
        <v>0</v>
      </c>
      <c r="F337" s="716">
        <v>0</v>
      </c>
      <c r="G337" s="752">
        <v>0</v>
      </c>
    </row>
    <row r="338" spans="1:7">
      <c r="A338" s="748" t="s">
        <v>807</v>
      </c>
      <c r="B338" s="724">
        <v>0</v>
      </c>
      <c r="C338" s="724">
        <v>0</v>
      </c>
      <c r="D338" s="716">
        <v>0</v>
      </c>
      <c r="E338" s="716">
        <v>0</v>
      </c>
      <c r="F338" s="716">
        <v>0</v>
      </c>
      <c r="G338" s="752">
        <v>0</v>
      </c>
    </row>
    <row r="339" spans="1:7">
      <c r="A339" s="748" t="s">
        <v>808</v>
      </c>
      <c r="B339" s="724">
        <v>0</v>
      </c>
      <c r="C339" s="724">
        <v>0</v>
      </c>
      <c r="D339" s="716">
        <v>0</v>
      </c>
      <c r="E339" s="716">
        <v>0</v>
      </c>
      <c r="F339" s="716">
        <v>0</v>
      </c>
      <c r="G339" s="752">
        <v>0</v>
      </c>
    </row>
    <row r="340" spans="1:7">
      <c r="A340" s="748" t="s">
        <v>809</v>
      </c>
      <c r="B340" s="724">
        <v>0</v>
      </c>
      <c r="C340" s="724">
        <v>0</v>
      </c>
      <c r="D340" s="716">
        <v>0</v>
      </c>
      <c r="E340" s="716">
        <v>0</v>
      </c>
      <c r="F340" s="716">
        <v>0</v>
      </c>
      <c r="G340" s="752">
        <v>0</v>
      </c>
    </row>
    <row r="341" spans="1:7">
      <c r="A341" s="748" t="s">
        <v>810</v>
      </c>
      <c r="B341" s="724">
        <v>608.60167662105459</v>
      </c>
      <c r="C341" s="724">
        <v>0</v>
      </c>
      <c r="D341" s="716">
        <v>591.92889265611802</v>
      </c>
      <c r="E341" s="716">
        <v>0</v>
      </c>
      <c r="F341" s="716">
        <v>944.15266408833827</v>
      </c>
      <c r="G341" s="752">
        <v>0</v>
      </c>
    </row>
    <row r="342" spans="1:7">
      <c r="A342" s="748" t="s">
        <v>811</v>
      </c>
      <c r="B342" s="724">
        <v>608.60167662105459</v>
      </c>
      <c r="C342" s="724">
        <v>0</v>
      </c>
      <c r="D342" s="716">
        <v>591.92889265611802</v>
      </c>
      <c r="E342" s="716">
        <v>0</v>
      </c>
      <c r="F342" s="716">
        <v>944.15266408833827</v>
      </c>
      <c r="G342" s="752">
        <v>0</v>
      </c>
    </row>
    <row r="343" spans="1:7">
      <c r="A343" s="748" t="s">
        <v>812</v>
      </c>
      <c r="B343" s="724">
        <v>0</v>
      </c>
      <c r="C343" s="724">
        <v>0</v>
      </c>
      <c r="D343" s="716">
        <v>0</v>
      </c>
      <c r="E343" s="716">
        <v>0</v>
      </c>
      <c r="F343" s="716">
        <v>0</v>
      </c>
      <c r="G343" s="752">
        <v>0</v>
      </c>
    </row>
    <row r="344" spans="1:7">
      <c r="A344" s="748" t="s">
        <v>813</v>
      </c>
      <c r="B344" s="724">
        <v>0</v>
      </c>
      <c r="C344" s="724">
        <v>0</v>
      </c>
      <c r="D344" s="716">
        <v>0</v>
      </c>
      <c r="E344" s="716">
        <v>0</v>
      </c>
      <c r="F344" s="716">
        <v>0</v>
      </c>
      <c r="G344" s="752">
        <v>0</v>
      </c>
    </row>
    <row r="345" spans="1:7">
      <c r="A345" s="748" t="s">
        <v>814</v>
      </c>
      <c r="B345" s="724">
        <v>0</v>
      </c>
      <c r="C345" s="724">
        <v>0</v>
      </c>
      <c r="D345" s="716">
        <v>0</v>
      </c>
      <c r="E345" s="716">
        <v>0</v>
      </c>
      <c r="F345" s="716">
        <v>0</v>
      </c>
      <c r="G345" s="752">
        <v>0</v>
      </c>
    </row>
    <row r="346" spans="1:7">
      <c r="A346" s="748" t="s">
        <v>815</v>
      </c>
      <c r="B346" s="724">
        <v>0</v>
      </c>
      <c r="C346" s="724">
        <v>0</v>
      </c>
      <c r="D346" s="716">
        <v>0</v>
      </c>
      <c r="E346" s="716">
        <v>0</v>
      </c>
      <c r="F346" s="716">
        <v>0</v>
      </c>
      <c r="G346" s="752">
        <v>0</v>
      </c>
    </row>
    <row r="347" spans="1:7" ht="29.25">
      <c r="A347" s="782" t="s">
        <v>2031</v>
      </c>
      <c r="B347" s="724">
        <v>608.60167662105459</v>
      </c>
      <c r="C347" s="724">
        <v>0</v>
      </c>
      <c r="D347" s="716">
        <v>591.92889265611802</v>
      </c>
      <c r="E347" s="716">
        <v>0</v>
      </c>
      <c r="F347" s="716">
        <v>944.15266408833827</v>
      </c>
      <c r="G347" s="752">
        <v>0</v>
      </c>
    </row>
    <row r="348" spans="1:7">
      <c r="A348" s="748" t="s">
        <v>816</v>
      </c>
      <c r="B348" s="724">
        <v>608.60167662105459</v>
      </c>
      <c r="C348" s="724">
        <v>0</v>
      </c>
      <c r="D348" s="716">
        <v>591.92889265611802</v>
      </c>
      <c r="E348" s="716">
        <v>0</v>
      </c>
      <c r="F348" s="716">
        <v>944.15266408833827</v>
      </c>
      <c r="G348" s="752">
        <v>0</v>
      </c>
    </row>
    <row r="349" spans="1:7">
      <c r="A349" s="748" t="s">
        <v>817</v>
      </c>
      <c r="B349" s="724">
        <v>0</v>
      </c>
      <c r="C349" s="724">
        <v>0</v>
      </c>
      <c r="D349" s="716">
        <v>0</v>
      </c>
      <c r="E349" s="716">
        <v>0</v>
      </c>
      <c r="F349" s="716">
        <v>0</v>
      </c>
      <c r="G349" s="752">
        <v>0</v>
      </c>
    </row>
    <row r="350" spans="1:7">
      <c r="A350" s="748" t="s">
        <v>818</v>
      </c>
      <c r="B350" s="724">
        <v>0</v>
      </c>
      <c r="C350" s="724">
        <v>0</v>
      </c>
      <c r="D350" s="716">
        <v>0</v>
      </c>
      <c r="E350" s="716">
        <v>0</v>
      </c>
      <c r="F350" s="716">
        <v>0</v>
      </c>
      <c r="G350" s="752">
        <v>0</v>
      </c>
    </row>
    <row r="351" spans="1:7">
      <c r="A351" s="748" t="s">
        <v>819</v>
      </c>
      <c r="B351" s="724">
        <v>0</v>
      </c>
      <c r="C351" s="724">
        <v>0</v>
      </c>
      <c r="D351" s="716">
        <v>0</v>
      </c>
      <c r="E351" s="716">
        <v>0</v>
      </c>
      <c r="F351" s="716">
        <v>0</v>
      </c>
      <c r="G351" s="752">
        <v>0</v>
      </c>
    </row>
    <row r="352" spans="1:7">
      <c r="A352" s="748" t="s">
        <v>820</v>
      </c>
      <c r="B352" s="724">
        <v>0</v>
      </c>
      <c r="C352" s="724">
        <v>0</v>
      </c>
      <c r="D352" s="716">
        <v>0</v>
      </c>
      <c r="E352" s="716">
        <v>0</v>
      </c>
      <c r="F352" s="716">
        <v>0</v>
      </c>
      <c r="G352" s="752">
        <v>0</v>
      </c>
    </row>
    <row r="353" spans="1:7">
      <c r="A353" s="748" t="s">
        <v>821</v>
      </c>
      <c r="B353" s="724">
        <v>0</v>
      </c>
      <c r="C353" s="724">
        <v>0</v>
      </c>
      <c r="D353" s="716">
        <v>0</v>
      </c>
      <c r="E353" s="716">
        <v>0</v>
      </c>
      <c r="F353" s="716">
        <v>0</v>
      </c>
      <c r="G353" s="752">
        <v>0</v>
      </c>
    </row>
    <row r="354" spans="1:7">
      <c r="A354" s="753" t="s">
        <v>822</v>
      </c>
      <c r="B354" s="726">
        <v>0</v>
      </c>
      <c r="C354" s="726">
        <v>0</v>
      </c>
      <c r="D354" s="716">
        <v>0</v>
      </c>
      <c r="E354" s="716">
        <v>0</v>
      </c>
      <c r="F354" s="716">
        <v>0</v>
      </c>
      <c r="G354" s="752">
        <v>0</v>
      </c>
    </row>
    <row r="355" spans="1:7">
      <c r="A355" s="753" t="s">
        <v>823</v>
      </c>
      <c r="B355" s="726">
        <v>0</v>
      </c>
      <c r="C355" s="726">
        <v>0</v>
      </c>
      <c r="D355" s="716">
        <v>0</v>
      </c>
      <c r="E355" s="716">
        <v>0</v>
      </c>
      <c r="F355" s="716">
        <v>0</v>
      </c>
      <c r="G355" s="752">
        <v>0</v>
      </c>
    </row>
    <row r="356" spans="1:7">
      <c r="A356" s="753" t="s">
        <v>824</v>
      </c>
      <c r="B356" s="726">
        <v>0</v>
      </c>
      <c r="C356" s="726">
        <v>0</v>
      </c>
      <c r="D356" s="716">
        <v>0</v>
      </c>
      <c r="E356" s="716">
        <v>0</v>
      </c>
      <c r="F356" s="716">
        <v>0</v>
      </c>
      <c r="G356" s="752">
        <v>0</v>
      </c>
    </row>
    <row r="357" spans="1:7">
      <c r="A357" s="748" t="s">
        <v>825</v>
      </c>
      <c r="B357" s="724">
        <v>0</v>
      </c>
      <c r="C357" s="724">
        <v>0</v>
      </c>
      <c r="D357" s="716">
        <v>0</v>
      </c>
      <c r="E357" s="716">
        <v>0</v>
      </c>
      <c r="F357" s="716">
        <v>0</v>
      </c>
      <c r="G357" s="752">
        <v>0</v>
      </c>
    </row>
    <row r="358" spans="1:7">
      <c r="A358" s="748" t="s">
        <v>826</v>
      </c>
      <c r="B358" s="724">
        <v>0</v>
      </c>
      <c r="C358" s="724">
        <v>0</v>
      </c>
      <c r="D358" s="716">
        <v>0</v>
      </c>
      <c r="E358" s="716">
        <v>0</v>
      </c>
      <c r="F358" s="716">
        <v>0</v>
      </c>
      <c r="G358" s="752">
        <v>0</v>
      </c>
    </row>
    <row r="359" spans="1:7">
      <c r="A359" s="748" t="s">
        <v>827</v>
      </c>
      <c r="B359" s="724">
        <v>0</v>
      </c>
      <c r="C359" s="724">
        <v>0</v>
      </c>
      <c r="D359" s="716">
        <v>0</v>
      </c>
      <c r="E359" s="716">
        <v>0</v>
      </c>
      <c r="F359" s="716">
        <v>0</v>
      </c>
      <c r="G359" s="752">
        <v>0</v>
      </c>
    </row>
    <row r="360" spans="1:7">
      <c r="A360" s="748" t="s">
        <v>828</v>
      </c>
      <c r="B360" s="724">
        <v>0</v>
      </c>
      <c r="C360" s="724">
        <v>0</v>
      </c>
      <c r="D360" s="716">
        <v>0</v>
      </c>
      <c r="E360" s="716">
        <v>0</v>
      </c>
      <c r="F360" s="716">
        <v>0</v>
      </c>
      <c r="G360" s="752">
        <v>0</v>
      </c>
    </row>
    <row r="361" spans="1:7">
      <c r="A361" s="748" t="s">
        <v>829</v>
      </c>
      <c r="B361" s="724">
        <v>0</v>
      </c>
      <c r="C361" s="724">
        <v>0</v>
      </c>
      <c r="D361" s="716">
        <v>0</v>
      </c>
      <c r="E361" s="716">
        <v>0</v>
      </c>
      <c r="F361" s="716">
        <v>0</v>
      </c>
      <c r="G361" s="752">
        <v>0</v>
      </c>
    </row>
    <row r="362" spans="1:7">
      <c r="A362" s="748" t="s">
        <v>830</v>
      </c>
      <c r="B362" s="724">
        <v>0</v>
      </c>
      <c r="C362" s="724">
        <v>0</v>
      </c>
      <c r="D362" s="716">
        <v>0</v>
      </c>
      <c r="E362" s="716">
        <v>0</v>
      </c>
      <c r="F362" s="716">
        <v>0</v>
      </c>
      <c r="G362" s="752">
        <v>0</v>
      </c>
    </row>
    <row r="363" spans="1:7">
      <c r="A363" s="748" t="s">
        <v>831</v>
      </c>
      <c r="B363" s="724">
        <v>0</v>
      </c>
      <c r="C363" s="724">
        <v>0</v>
      </c>
      <c r="D363" s="716">
        <v>0</v>
      </c>
      <c r="E363" s="716">
        <v>0</v>
      </c>
      <c r="F363" s="716">
        <v>0</v>
      </c>
      <c r="G363" s="752">
        <v>0</v>
      </c>
    </row>
    <row r="364" spans="1:7">
      <c r="A364" s="748" t="s">
        <v>832</v>
      </c>
      <c r="B364" s="724">
        <v>0</v>
      </c>
      <c r="C364" s="724">
        <v>0</v>
      </c>
      <c r="D364" s="716">
        <v>0</v>
      </c>
      <c r="E364" s="716">
        <v>0</v>
      </c>
      <c r="F364" s="716">
        <v>0</v>
      </c>
      <c r="G364" s="752">
        <v>0</v>
      </c>
    </row>
    <row r="365" spans="1:7">
      <c r="A365" s="748" t="s">
        <v>833</v>
      </c>
      <c r="B365" s="724">
        <v>0</v>
      </c>
      <c r="C365" s="724">
        <v>0</v>
      </c>
      <c r="D365" s="716">
        <v>0</v>
      </c>
      <c r="E365" s="716">
        <v>0</v>
      </c>
      <c r="F365" s="716">
        <v>0</v>
      </c>
      <c r="G365" s="752">
        <v>0</v>
      </c>
    </row>
    <row r="366" spans="1:7">
      <c r="A366" s="748" t="s">
        <v>834</v>
      </c>
      <c r="B366" s="724">
        <v>0</v>
      </c>
      <c r="C366" s="724">
        <v>0</v>
      </c>
      <c r="D366" s="716">
        <v>0</v>
      </c>
      <c r="E366" s="716">
        <v>0</v>
      </c>
      <c r="F366" s="716">
        <v>0</v>
      </c>
      <c r="G366" s="752">
        <v>0</v>
      </c>
    </row>
    <row r="367" spans="1:7">
      <c r="A367" s="748" t="s">
        <v>835</v>
      </c>
      <c r="B367" s="724">
        <v>0</v>
      </c>
      <c r="C367" s="724">
        <v>0</v>
      </c>
      <c r="D367" s="716">
        <v>0</v>
      </c>
      <c r="E367" s="716">
        <v>0</v>
      </c>
      <c r="F367" s="716">
        <v>0</v>
      </c>
      <c r="G367" s="752">
        <v>0</v>
      </c>
    </row>
    <row r="368" spans="1:7">
      <c r="A368" s="748" t="s">
        <v>836</v>
      </c>
      <c r="B368" s="724">
        <v>0</v>
      </c>
      <c r="C368" s="724">
        <v>0</v>
      </c>
      <c r="D368" s="716">
        <v>0</v>
      </c>
      <c r="E368" s="716">
        <v>0</v>
      </c>
      <c r="F368" s="716">
        <v>0</v>
      </c>
      <c r="G368" s="752">
        <v>0</v>
      </c>
    </row>
    <row r="369" spans="1:7" ht="29.25">
      <c r="A369" s="783" t="s">
        <v>2032</v>
      </c>
      <c r="B369" s="724">
        <v>0</v>
      </c>
      <c r="C369" s="724">
        <v>0</v>
      </c>
      <c r="D369" s="716">
        <v>0</v>
      </c>
      <c r="E369" s="716">
        <v>0</v>
      </c>
      <c r="F369" s="716">
        <v>0</v>
      </c>
      <c r="G369" s="752">
        <v>0</v>
      </c>
    </row>
    <row r="370" spans="1:7">
      <c r="A370" s="748" t="s">
        <v>837</v>
      </c>
      <c r="B370" s="724">
        <v>0</v>
      </c>
      <c r="C370" s="724">
        <v>0</v>
      </c>
      <c r="D370" s="716">
        <v>0</v>
      </c>
      <c r="E370" s="716">
        <v>0</v>
      </c>
      <c r="F370" s="716">
        <v>0</v>
      </c>
      <c r="G370" s="752">
        <v>0</v>
      </c>
    </row>
    <row r="371" spans="1:7">
      <c r="A371" s="748" t="s">
        <v>838</v>
      </c>
      <c r="B371" s="724">
        <v>0</v>
      </c>
      <c r="C371" s="724">
        <v>0</v>
      </c>
      <c r="D371" s="716">
        <v>0</v>
      </c>
      <c r="E371" s="716">
        <v>0</v>
      </c>
      <c r="F371" s="716">
        <v>0</v>
      </c>
      <c r="G371" s="752">
        <v>0</v>
      </c>
    </row>
    <row r="372" spans="1:7" ht="16.5" thickBot="1">
      <c r="A372" s="784" t="s">
        <v>839</v>
      </c>
      <c r="B372" s="785" t="s">
        <v>552</v>
      </c>
      <c r="C372" s="786">
        <v>0</v>
      </c>
      <c r="D372" s="785" t="s">
        <v>552</v>
      </c>
      <c r="E372" s="758">
        <v>0</v>
      </c>
      <c r="F372" s="785" t="s">
        <v>552</v>
      </c>
      <c r="G372" s="759">
        <v>0</v>
      </c>
    </row>
    <row r="373" spans="1:7" ht="16.5" thickBot="1">
      <c r="A373" s="1067" t="s">
        <v>900</v>
      </c>
      <c r="B373" s="1067"/>
      <c r="C373" s="1067"/>
      <c r="D373" s="1067"/>
      <c r="E373" s="1067"/>
      <c r="F373" s="1067"/>
      <c r="G373" s="1067"/>
    </row>
    <row r="374" spans="1:7" ht="18.75" thickBot="1">
      <c r="A374" s="825"/>
      <c r="B374" s="1064">
        <v>2015</v>
      </c>
      <c r="C374" s="1064"/>
      <c r="D374" s="1064" t="s">
        <v>1965</v>
      </c>
      <c r="E374" s="1064"/>
      <c r="F374" s="1064" t="s">
        <v>1966</v>
      </c>
      <c r="G374" s="1065"/>
    </row>
    <row r="375" spans="1:7">
      <c r="A375" s="744"/>
      <c r="B375" s="718" t="s">
        <v>543</v>
      </c>
      <c r="C375" s="718" t="s">
        <v>544</v>
      </c>
      <c r="D375" s="718" t="s">
        <v>543</v>
      </c>
      <c r="E375" s="718" t="s">
        <v>544</v>
      </c>
      <c r="F375" s="718" t="s">
        <v>543</v>
      </c>
      <c r="G375" s="745" t="s">
        <v>544</v>
      </c>
    </row>
    <row r="376" spans="1:7">
      <c r="A376" s="772" t="s">
        <v>840</v>
      </c>
      <c r="B376" s="736">
        <v>-1150.1325281606205</v>
      </c>
      <c r="C376" s="727" t="s">
        <v>552</v>
      </c>
      <c r="D376" s="720">
        <v>-247.84088435203722</v>
      </c>
      <c r="E376" s="727" t="s">
        <v>552</v>
      </c>
      <c r="F376" s="720">
        <v>3737.3673017008982</v>
      </c>
      <c r="G376" s="754" t="s">
        <v>552</v>
      </c>
    </row>
    <row r="377" spans="1:7">
      <c r="A377" s="748" t="s">
        <v>841</v>
      </c>
      <c r="B377" s="724">
        <v>0</v>
      </c>
      <c r="C377" s="727" t="s">
        <v>552</v>
      </c>
      <c r="D377" s="716">
        <v>0</v>
      </c>
      <c r="E377" s="727" t="s">
        <v>552</v>
      </c>
      <c r="F377" s="716">
        <v>0</v>
      </c>
      <c r="G377" s="754" t="s">
        <v>552</v>
      </c>
    </row>
    <row r="378" spans="1:7">
      <c r="A378" s="748" t="s">
        <v>842</v>
      </c>
      <c r="B378" s="724">
        <v>0</v>
      </c>
      <c r="C378" s="727" t="s">
        <v>552</v>
      </c>
      <c r="D378" s="716">
        <v>0</v>
      </c>
      <c r="E378" s="727" t="s">
        <v>552</v>
      </c>
      <c r="F378" s="716">
        <v>0</v>
      </c>
      <c r="G378" s="754" t="s">
        <v>552</v>
      </c>
    </row>
    <row r="379" spans="1:7">
      <c r="A379" s="748" t="s">
        <v>843</v>
      </c>
      <c r="B379" s="724">
        <v>0</v>
      </c>
      <c r="C379" s="727" t="s">
        <v>552</v>
      </c>
      <c r="D379" s="716">
        <v>0</v>
      </c>
      <c r="E379" s="727" t="s">
        <v>552</v>
      </c>
      <c r="F379" s="716">
        <v>0</v>
      </c>
      <c r="G379" s="754" t="s">
        <v>552</v>
      </c>
    </row>
    <row r="380" spans="1:7">
      <c r="A380" s="748" t="s">
        <v>844</v>
      </c>
      <c r="B380" s="724">
        <v>0</v>
      </c>
      <c r="C380" s="727" t="s">
        <v>552</v>
      </c>
      <c r="D380" s="716">
        <v>0</v>
      </c>
      <c r="E380" s="727" t="s">
        <v>552</v>
      </c>
      <c r="F380" s="716">
        <v>0</v>
      </c>
      <c r="G380" s="754" t="s">
        <v>552</v>
      </c>
    </row>
    <row r="381" spans="1:7">
      <c r="A381" s="748" t="s">
        <v>845</v>
      </c>
      <c r="B381" s="724">
        <v>0</v>
      </c>
      <c r="C381" s="727" t="s">
        <v>552</v>
      </c>
      <c r="D381" s="716">
        <v>0</v>
      </c>
      <c r="E381" s="727" t="s">
        <v>552</v>
      </c>
      <c r="F381" s="716">
        <v>0</v>
      </c>
      <c r="G381" s="754" t="s">
        <v>552</v>
      </c>
    </row>
    <row r="382" spans="1:7">
      <c r="A382" s="748" t="s">
        <v>846</v>
      </c>
      <c r="B382" s="724">
        <v>-1150.1325281606205</v>
      </c>
      <c r="C382" s="727" t="s">
        <v>552</v>
      </c>
      <c r="D382" s="716">
        <v>-247.84088435203722</v>
      </c>
      <c r="E382" s="727" t="s">
        <v>552</v>
      </c>
      <c r="F382" s="716">
        <v>3737.3673017008982</v>
      </c>
      <c r="G382" s="754" t="s">
        <v>552</v>
      </c>
    </row>
    <row r="383" spans="1:7">
      <c r="A383" s="748" t="s">
        <v>847</v>
      </c>
      <c r="B383" s="724">
        <v>-1150.1325281606205</v>
      </c>
      <c r="C383" s="727" t="s">
        <v>552</v>
      </c>
      <c r="D383" s="716">
        <v>-247.84088435203722</v>
      </c>
      <c r="E383" s="727" t="s">
        <v>552</v>
      </c>
      <c r="F383" s="716">
        <v>3737.3673017008982</v>
      </c>
      <c r="G383" s="754" t="s">
        <v>552</v>
      </c>
    </row>
    <row r="384" spans="1:7">
      <c r="A384" s="748" t="s">
        <v>848</v>
      </c>
      <c r="B384" s="724">
        <v>-1150.1325281606205</v>
      </c>
      <c r="C384" s="727" t="s">
        <v>552</v>
      </c>
      <c r="D384" s="716">
        <v>-247.84088435203722</v>
      </c>
      <c r="E384" s="727" t="s">
        <v>552</v>
      </c>
      <c r="F384" s="716">
        <v>3737.3673017008982</v>
      </c>
      <c r="G384" s="754" t="s">
        <v>552</v>
      </c>
    </row>
    <row r="385" spans="1:7">
      <c r="A385" s="748" t="s">
        <v>849</v>
      </c>
      <c r="B385" s="724">
        <v>0</v>
      </c>
      <c r="C385" s="727" t="s">
        <v>552</v>
      </c>
      <c r="D385" s="716">
        <v>0</v>
      </c>
      <c r="E385" s="727" t="s">
        <v>552</v>
      </c>
      <c r="F385" s="716">
        <v>0</v>
      </c>
      <c r="G385" s="754" t="s">
        <v>552</v>
      </c>
    </row>
    <row r="386" spans="1:7">
      <c r="A386" s="748" t="s">
        <v>850</v>
      </c>
      <c r="B386" s="724">
        <v>0</v>
      </c>
      <c r="C386" s="727" t="s">
        <v>552</v>
      </c>
      <c r="D386" s="716">
        <v>0</v>
      </c>
      <c r="E386" s="727" t="s">
        <v>552</v>
      </c>
      <c r="F386" s="716">
        <v>0</v>
      </c>
      <c r="G386" s="754" t="s">
        <v>552</v>
      </c>
    </row>
    <row r="387" spans="1:7">
      <c r="A387" s="748" t="s">
        <v>851</v>
      </c>
      <c r="B387" s="724">
        <v>0</v>
      </c>
      <c r="C387" s="727" t="s">
        <v>552</v>
      </c>
      <c r="D387" s="716">
        <v>0</v>
      </c>
      <c r="E387" s="727" t="s">
        <v>552</v>
      </c>
      <c r="F387" s="716">
        <v>0</v>
      </c>
      <c r="G387" s="754" t="s">
        <v>552</v>
      </c>
    </row>
    <row r="388" spans="1:7">
      <c r="A388" s="748" t="s">
        <v>852</v>
      </c>
      <c r="B388" s="724">
        <v>0</v>
      </c>
      <c r="C388" s="727" t="s">
        <v>552</v>
      </c>
      <c r="D388" s="716">
        <v>0</v>
      </c>
      <c r="E388" s="727" t="s">
        <v>552</v>
      </c>
      <c r="F388" s="716">
        <v>0</v>
      </c>
      <c r="G388" s="754" t="s">
        <v>552</v>
      </c>
    </row>
    <row r="389" spans="1:7">
      <c r="A389" s="748" t="s">
        <v>853</v>
      </c>
      <c r="B389" s="724">
        <v>0</v>
      </c>
      <c r="C389" s="727" t="s">
        <v>552</v>
      </c>
      <c r="D389" s="716">
        <v>0</v>
      </c>
      <c r="E389" s="727" t="s">
        <v>552</v>
      </c>
      <c r="F389" s="716">
        <v>0</v>
      </c>
      <c r="G389" s="754" t="s">
        <v>552</v>
      </c>
    </row>
    <row r="390" spans="1:7">
      <c r="A390" s="772" t="s">
        <v>854</v>
      </c>
      <c r="B390" s="737">
        <v>0</v>
      </c>
      <c r="C390" s="727" t="s">
        <v>552</v>
      </c>
      <c r="D390" s="716">
        <v>0</v>
      </c>
      <c r="E390" s="727" t="s">
        <v>552</v>
      </c>
      <c r="F390" s="716">
        <v>0</v>
      </c>
      <c r="G390" s="754" t="s">
        <v>552</v>
      </c>
    </row>
    <row r="391" spans="1:7">
      <c r="A391" s="772" t="s">
        <v>855</v>
      </c>
      <c r="B391" s="737">
        <v>0</v>
      </c>
      <c r="C391" s="727" t="s">
        <v>552</v>
      </c>
      <c r="D391" s="716">
        <v>0</v>
      </c>
      <c r="E391" s="727" t="s">
        <v>552</v>
      </c>
      <c r="F391" s="716">
        <v>0</v>
      </c>
      <c r="G391" s="754" t="s">
        <v>552</v>
      </c>
    </row>
    <row r="392" spans="1:7">
      <c r="A392" s="772" t="s">
        <v>856</v>
      </c>
      <c r="B392" s="737">
        <v>0</v>
      </c>
      <c r="C392" s="727">
        <v>0</v>
      </c>
      <c r="D392" s="716">
        <v>0</v>
      </c>
      <c r="E392" s="716">
        <v>0</v>
      </c>
      <c r="F392" s="716">
        <v>0</v>
      </c>
      <c r="G392" s="752">
        <v>0</v>
      </c>
    </row>
    <row r="393" spans="1:7">
      <c r="A393" s="772" t="s">
        <v>857</v>
      </c>
      <c r="B393" s="738">
        <v>1365.0117009209221</v>
      </c>
      <c r="C393" s="738">
        <v>1361.3955062799857</v>
      </c>
      <c r="D393" s="720">
        <v>960.66381498203327</v>
      </c>
      <c r="E393" s="720">
        <v>1997.288859812144</v>
      </c>
      <c r="F393" s="720">
        <v>6946.0632301118239</v>
      </c>
      <c r="G393" s="749">
        <v>6732.3962318035919</v>
      </c>
    </row>
    <row r="394" spans="1:7">
      <c r="A394" s="773" t="s">
        <v>858</v>
      </c>
      <c r="B394" s="739">
        <v>0</v>
      </c>
      <c r="C394" s="739">
        <v>0</v>
      </c>
      <c r="D394" s="716">
        <v>0</v>
      </c>
      <c r="E394" s="716">
        <v>0</v>
      </c>
      <c r="F394" s="716">
        <v>0</v>
      </c>
      <c r="G394" s="752">
        <v>0</v>
      </c>
    </row>
    <row r="395" spans="1:7">
      <c r="A395" s="773" t="s">
        <v>859</v>
      </c>
      <c r="B395" s="739">
        <v>0</v>
      </c>
      <c r="C395" s="739">
        <v>0</v>
      </c>
      <c r="D395" s="716">
        <v>0</v>
      </c>
      <c r="E395" s="716">
        <v>0</v>
      </c>
      <c r="F395" s="716">
        <v>0</v>
      </c>
      <c r="G395" s="752">
        <v>0</v>
      </c>
    </row>
    <row r="396" spans="1:7">
      <c r="A396" s="773" t="s">
        <v>860</v>
      </c>
      <c r="B396" s="739">
        <v>0</v>
      </c>
      <c r="C396" s="739">
        <v>0</v>
      </c>
      <c r="D396" s="716">
        <v>0</v>
      </c>
      <c r="E396" s="716">
        <v>0</v>
      </c>
      <c r="F396" s="716">
        <v>0</v>
      </c>
      <c r="G396" s="752">
        <v>0</v>
      </c>
    </row>
    <row r="397" spans="1:7">
      <c r="A397" s="773" t="s">
        <v>861</v>
      </c>
      <c r="B397" s="739">
        <v>0</v>
      </c>
      <c r="C397" s="739">
        <v>0</v>
      </c>
      <c r="D397" s="716">
        <v>0</v>
      </c>
      <c r="E397" s="716">
        <v>0</v>
      </c>
      <c r="F397" s="716">
        <v>0</v>
      </c>
      <c r="G397" s="752">
        <v>0</v>
      </c>
    </row>
    <row r="398" spans="1:7">
      <c r="A398" s="773" t="s">
        <v>862</v>
      </c>
      <c r="B398" s="739">
        <v>0</v>
      </c>
      <c r="C398" s="739">
        <v>0</v>
      </c>
      <c r="D398" s="716">
        <v>0</v>
      </c>
      <c r="E398" s="716">
        <v>0</v>
      </c>
      <c r="F398" s="716">
        <v>0</v>
      </c>
      <c r="G398" s="752">
        <v>0</v>
      </c>
    </row>
    <row r="399" spans="1:7">
      <c r="A399" s="773" t="s">
        <v>863</v>
      </c>
      <c r="B399" s="739">
        <v>0</v>
      </c>
      <c r="C399" s="739">
        <v>0</v>
      </c>
      <c r="D399" s="716">
        <v>0</v>
      </c>
      <c r="E399" s="716">
        <v>0</v>
      </c>
      <c r="F399" s="716">
        <v>0</v>
      </c>
      <c r="G399" s="752">
        <v>0</v>
      </c>
    </row>
    <row r="400" spans="1:7">
      <c r="A400" s="773" t="s">
        <v>864</v>
      </c>
      <c r="B400" s="739">
        <v>0</v>
      </c>
      <c r="C400" s="739">
        <v>0</v>
      </c>
      <c r="D400" s="716">
        <v>0</v>
      </c>
      <c r="E400" s="716">
        <v>0</v>
      </c>
      <c r="F400" s="716">
        <v>0</v>
      </c>
      <c r="G400" s="752">
        <v>0</v>
      </c>
    </row>
    <row r="401" spans="1:7">
      <c r="A401" s="773" t="s">
        <v>865</v>
      </c>
      <c r="B401" s="739">
        <v>0</v>
      </c>
      <c r="C401" s="739">
        <v>0</v>
      </c>
      <c r="D401" s="716">
        <v>0</v>
      </c>
      <c r="E401" s="716">
        <v>0</v>
      </c>
      <c r="F401" s="716">
        <v>0</v>
      </c>
      <c r="G401" s="752">
        <v>0</v>
      </c>
    </row>
    <row r="402" spans="1:7">
      <c r="A402" s="773" t="s">
        <v>866</v>
      </c>
      <c r="B402" s="739">
        <v>0</v>
      </c>
      <c r="C402" s="739">
        <v>0</v>
      </c>
      <c r="D402" s="716">
        <v>0</v>
      </c>
      <c r="E402" s="716">
        <v>0</v>
      </c>
      <c r="F402" s="716">
        <v>0</v>
      </c>
      <c r="G402" s="752">
        <v>0</v>
      </c>
    </row>
    <row r="403" spans="1:7">
      <c r="A403" s="773" t="s">
        <v>867</v>
      </c>
      <c r="B403" s="739">
        <v>0</v>
      </c>
      <c r="C403" s="739">
        <v>0</v>
      </c>
      <c r="D403" s="716">
        <v>0</v>
      </c>
      <c r="E403" s="716">
        <v>0</v>
      </c>
      <c r="F403" s="716">
        <v>0</v>
      </c>
      <c r="G403" s="752">
        <v>0</v>
      </c>
    </row>
    <row r="404" spans="1:7">
      <c r="A404" s="773" t="s">
        <v>868</v>
      </c>
      <c r="B404" s="739">
        <v>0</v>
      </c>
      <c r="C404" s="739">
        <v>0</v>
      </c>
      <c r="D404" s="716">
        <v>0</v>
      </c>
      <c r="E404" s="716">
        <v>0</v>
      </c>
      <c r="F404" s="716">
        <v>0</v>
      </c>
      <c r="G404" s="752">
        <v>0</v>
      </c>
    </row>
    <row r="405" spans="1:7">
      <c r="A405" s="773" t="s">
        <v>869</v>
      </c>
      <c r="B405" s="739">
        <v>0</v>
      </c>
      <c r="C405" s="739">
        <v>0</v>
      </c>
      <c r="D405" s="716">
        <v>0</v>
      </c>
      <c r="E405" s="716">
        <v>0</v>
      </c>
      <c r="F405" s="716">
        <v>0</v>
      </c>
      <c r="G405" s="752">
        <v>0</v>
      </c>
    </row>
    <row r="406" spans="1:7">
      <c r="A406" s="773" t="s">
        <v>870</v>
      </c>
      <c r="B406" s="739">
        <v>0</v>
      </c>
      <c r="C406" s="727" t="s">
        <v>552</v>
      </c>
      <c r="D406" s="716">
        <v>0</v>
      </c>
      <c r="E406" s="727" t="s">
        <v>552</v>
      </c>
      <c r="F406" s="716">
        <v>0</v>
      </c>
      <c r="G406" s="754" t="s">
        <v>552</v>
      </c>
    </row>
    <row r="407" spans="1:7">
      <c r="A407" s="773" t="s">
        <v>871</v>
      </c>
      <c r="B407" s="739">
        <v>0</v>
      </c>
      <c r="C407" s="739">
        <v>0</v>
      </c>
      <c r="D407" s="716">
        <v>0</v>
      </c>
      <c r="E407" s="716">
        <v>0</v>
      </c>
      <c r="F407" s="716">
        <v>0</v>
      </c>
      <c r="G407" s="752">
        <v>0</v>
      </c>
    </row>
    <row r="408" spans="1:7">
      <c r="A408" s="773"/>
      <c r="B408" s="734" t="s">
        <v>543</v>
      </c>
      <c r="C408" s="734" t="s">
        <v>544</v>
      </c>
      <c r="D408" s="734" t="s">
        <v>543</v>
      </c>
      <c r="E408" s="734" t="s">
        <v>544</v>
      </c>
      <c r="F408" s="734" t="s">
        <v>543</v>
      </c>
      <c r="G408" s="770" t="s">
        <v>544</v>
      </c>
    </row>
    <row r="409" spans="1:7" ht="16.5" thickBot="1">
      <c r="A409" s="774" t="s">
        <v>872</v>
      </c>
      <c r="B409" s="775">
        <v>3235.45589490064</v>
      </c>
      <c r="C409" s="775">
        <v>0</v>
      </c>
      <c r="D409" s="776">
        <v>0</v>
      </c>
      <c r="E409" s="776">
        <v>1420.5892406897899</v>
      </c>
      <c r="F409" s="776">
        <v>0</v>
      </c>
      <c r="G409" s="777">
        <v>1853.1875034843713</v>
      </c>
    </row>
    <row r="410" spans="1:7">
      <c r="A410" s="740"/>
      <c r="B410" s="719"/>
      <c r="C410" s="719"/>
      <c r="D410" s="719"/>
      <c r="E410" s="719"/>
      <c r="F410" s="719"/>
      <c r="G410" s="719"/>
    </row>
    <row r="411" spans="1:7">
      <c r="A411" s="740"/>
      <c r="B411" s="719"/>
      <c r="C411" s="719"/>
      <c r="D411" s="719"/>
      <c r="E411" s="719"/>
      <c r="F411" s="719"/>
      <c r="G411" s="719"/>
    </row>
    <row r="412" spans="1:7">
      <c r="A412" s="740"/>
      <c r="B412" s="719"/>
      <c r="C412" s="719"/>
      <c r="D412" s="719"/>
      <c r="E412" s="719"/>
      <c r="F412" s="719"/>
      <c r="G412" s="719"/>
    </row>
    <row r="413" spans="1:7">
      <c r="A413" s="740"/>
      <c r="B413" s="719"/>
      <c r="C413" s="719"/>
      <c r="D413" s="719"/>
      <c r="E413" s="719"/>
      <c r="F413" s="719"/>
      <c r="G413" s="719"/>
    </row>
    <row r="414" spans="1:7">
      <c r="A414" s="740"/>
      <c r="B414" s="719"/>
      <c r="C414" s="719"/>
      <c r="D414" s="719"/>
      <c r="E414" s="719"/>
      <c r="F414" s="719"/>
      <c r="G414" s="719"/>
    </row>
    <row r="415" spans="1:7">
      <c r="A415" s="740"/>
    </row>
    <row r="416" spans="1:7" ht="16.5" thickBot="1">
      <c r="A416" s="740"/>
    </row>
    <row r="417" spans="1:7" ht="18.75" thickBot="1">
      <c r="A417" s="826" t="s">
        <v>177</v>
      </c>
      <c r="B417" s="1064" t="s">
        <v>1967</v>
      </c>
      <c r="C417" s="1064"/>
      <c r="D417" s="1064" t="s">
        <v>1965</v>
      </c>
      <c r="E417" s="1064"/>
      <c r="F417" s="1064" t="s">
        <v>1966</v>
      </c>
      <c r="G417" s="1065"/>
    </row>
    <row r="418" spans="1:7">
      <c r="A418" s="769" t="s">
        <v>178</v>
      </c>
      <c r="B418" s="1058">
        <v>-3.1871790336018759</v>
      </c>
      <c r="C418" s="1058"/>
      <c r="D418" s="1058">
        <v>0.66992292967052602</v>
      </c>
      <c r="E418" s="1058"/>
      <c r="F418" s="1058">
        <v>2.7914678643971889</v>
      </c>
      <c r="G418" s="1059"/>
    </row>
    <row r="419" spans="1:7">
      <c r="A419" s="769" t="s">
        <v>335</v>
      </c>
      <c r="B419" s="1058">
        <v>-0.21220410131390258</v>
      </c>
      <c r="C419" s="1058"/>
      <c r="D419" s="1058">
        <v>0.71352882207271295</v>
      </c>
      <c r="E419" s="1058"/>
      <c r="F419" s="1058">
        <v>-1.1618486120436688</v>
      </c>
      <c r="G419" s="1059"/>
    </row>
    <row r="420" spans="1:7">
      <c r="A420" s="769" t="s">
        <v>180</v>
      </c>
      <c r="B420" s="1058">
        <v>-1.208405011890088</v>
      </c>
      <c r="C420" s="1058"/>
      <c r="D420" s="1058">
        <v>-0.24136175031420734</v>
      </c>
      <c r="E420" s="1058"/>
      <c r="F420" s="1058">
        <v>3.2864918938407253</v>
      </c>
      <c r="G420" s="1059"/>
    </row>
    <row r="421" spans="1:7">
      <c r="A421" s="769" t="s">
        <v>901</v>
      </c>
      <c r="B421" s="1058">
        <v>28.28482</v>
      </c>
      <c r="C421" s="1058"/>
      <c r="D421" s="1058">
        <v>26.990580000000001</v>
      </c>
      <c r="E421" s="1058"/>
      <c r="F421" s="1058">
        <v>39.353490338370001</v>
      </c>
      <c r="G421" s="1059"/>
    </row>
    <row r="422" spans="1:7">
      <c r="A422" s="769" t="s">
        <v>337</v>
      </c>
      <c r="B422" s="1058">
        <v>6.4855145364511992</v>
      </c>
      <c r="C422" s="1058"/>
      <c r="D422" s="1058">
        <v>9.1909020723039685</v>
      </c>
      <c r="E422" s="1058"/>
      <c r="F422" s="1058">
        <v>14.455202172658666</v>
      </c>
      <c r="G422" s="1059"/>
    </row>
    <row r="423" spans="1:7">
      <c r="A423" s="769" t="s">
        <v>338</v>
      </c>
      <c r="B423" s="1058">
        <v>10.718431494799999</v>
      </c>
      <c r="C423" s="1058"/>
      <c r="D423" s="1058">
        <v>11.406280000000001</v>
      </c>
      <c r="E423" s="1058"/>
      <c r="F423" s="1058">
        <v>15.352130000000001</v>
      </c>
      <c r="G423" s="1059"/>
    </row>
    <row r="424" spans="1:7">
      <c r="A424" s="769" t="s">
        <v>340</v>
      </c>
      <c r="B424" s="1058">
        <v>197</v>
      </c>
      <c r="C424" s="1058"/>
      <c r="D424" s="1058">
        <v>252.68969999999999</v>
      </c>
      <c r="E424" s="1058"/>
      <c r="F424" s="1058">
        <v>305.28620000000001</v>
      </c>
      <c r="G424" s="1059"/>
    </row>
    <row r="425" spans="1:7">
      <c r="A425" s="769" t="s">
        <v>341</v>
      </c>
      <c r="B425" s="1058">
        <v>196.48650000000001</v>
      </c>
      <c r="C425" s="1058"/>
      <c r="D425" s="1058">
        <v>252.68969999999999</v>
      </c>
      <c r="E425" s="1058"/>
      <c r="F425" s="1058">
        <v>305.28620000000001</v>
      </c>
      <c r="G425" s="1059"/>
    </row>
    <row r="426" spans="1:7">
      <c r="A426" s="746" t="s">
        <v>873</v>
      </c>
      <c r="B426" s="1062"/>
      <c r="C426" s="1062"/>
      <c r="D426" s="1062"/>
      <c r="E426" s="1062"/>
      <c r="F426" s="1062"/>
      <c r="G426" s="1063"/>
    </row>
    <row r="427" spans="1:7">
      <c r="A427" s="769" t="s">
        <v>874</v>
      </c>
      <c r="B427" s="1058">
        <v>0</v>
      </c>
      <c r="C427" s="1058"/>
      <c r="D427" s="1058">
        <v>0</v>
      </c>
      <c r="E427" s="1058"/>
      <c r="F427" s="1058">
        <v>0</v>
      </c>
      <c r="G427" s="1059"/>
    </row>
    <row r="428" spans="1:7">
      <c r="A428" s="769" t="s">
        <v>875</v>
      </c>
      <c r="B428" s="1058">
        <v>0</v>
      </c>
      <c r="C428" s="1058"/>
      <c r="D428" s="1058">
        <v>0</v>
      </c>
      <c r="E428" s="1058"/>
      <c r="F428" s="1058">
        <v>0</v>
      </c>
      <c r="G428" s="1059"/>
    </row>
    <row r="429" spans="1:7">
      <c r="A429" s="769" t="s">
        <v>876</v>
      </c>
      <c r="B429" s="1058">
        <v>0</v>
      </c>
      <c r="C429" s="1058"/>
      <c r="D429" s="1058">
        <v>0</v>
      </c>
      <c r="E429" s="1058"/>
      <c r="F429" s="1058">
        <v>0</v>
      </c>
      <c r="G429" s="1059"/>
    </row>
    <row r="430" spans="1:7">
      <c r="A430" s="769" t="s">
        <v>877</v>
      </c>
      <c r="B430" s="1058">
        <v>0</v>
      </c>
      <c r="C430" s="1058"/>
      <c r="D430" s="1058">
        <v>0</v>
      </c>
      <c r="E430" s="1058"/>
      <c r="F430" s="1058">
        <v>0</v>
      </c>
      <c r="G430" s="1059"/>
    </row>
    <row r="431" spans="1:7">
      <c r="A431" s="769" t="s">
        <v>878</v>
      </c>
      <c r="B431" s="1058">
        <v>0</v>
      </c>
      <c r="C431" s="1058"/>
      <c r="D431" s="1058">
        <v>0</v>
      </c>
      <c r="E431" s="1058"/>
      <c r="F431" s="1058">
        <v>0</v>
      </c>
      <c r="G431" s="1059"/>
    </row>
    <row r="432" spans="1:7">
      <c r="A432" s="769" t="s">
        <v>879</v>
      </c>
      <c r="B432" s="1058">
        <v>0</v>
      </c>
      <c r="C432" s="1058"/>
      <c r="D432" s="1058">
        <v>0</v>
      </c>
      <c r="E432" s="1058"/>
      <c r="F432" s="1058">
        <v>0</v>
      </c>
      <c r="G432" s="1059"/>
    </row>
    <row r="433" spans="1:7">
      <c r="A433" s="769" t="s">
        <v>880</v>
      </c>
      <c r="B433" s="1058">
        <v>0</v>
      </c>
      <c r="C433" s="1058"/>
      <c r="D433" s="1058">
        <v>0</v>
      </c>
      <c r="E433" s="1058"/>
      <c r="F433" s="1058">
        <v>0</v>
      </c>
      <c r="G433" s="1059"/>
    </row>
    <row r="434" spans="1:7">
      <c r="A434" s="769" t="s">
        <v>881</v>
      </c>
      <c r="B434" s="1058">
        <v>0</v>
      </c>
      <c r="C434" s="1058"/>
      <c r="D434" s="1058">
        <v>0</v>
      </c>
      <c r="E434" s="1058"/>
      <c r="F434" s="1058">
        <v>0</v>
      </c>
      <c r="G434" s="1059"/>
    </row>
    <row r="435" spans="1:7">
      <c r="A435" s="769" t="s">
        <v>882</v>
      </c>
      <c r="B435" s="1058">
        <v>0</v>
      </c>
      <c r="C435" s="1058"/>
      <c r="D435" s="1058">
        <v>0</v>
      </c>
      <c r="E435" s="1058"/>
      <c r="F435" s="1058">
        <v>0</v>
      </c>
      <c r="G435" s="1059"/>
    </row>
    <row r="436" spans="1:7" ht="29.25">
      <c r="A436" s="769" t="s">
        <v>883</v>
      </c>
      <c r="B436" s="1058">
        <v>0</v>
      </c>
      <c r="C436" s="1058"/>
      <c r="D436" s="1058">
        <v>0</v>
      </c>
      <c r="E436" s="1058"/>
      <c r="F436" s="1058">
        <v>0</v>
      </c>
      <c r="G436" s="1059"/>
    </row>
    <row r="437" spans="1:7">
      <c r="A437" s="769" t="s">
        <v>884</v>
      </c>
      <c r="B437" s="1058">
        <v>0</v>
      </c>
      <c r="C437" s="1058"/>
      <c r="D437" s="1058">
        <v>0</v>
      </c>
      <c r="E437" s="1058"/>
      <c r="F437" s="1058">
        <v>0</v>
      </c>
      <c r="G437" s="1059"/>
    </row>
    <row r="438" spans="1:7">
      <c r="A438" s="769" t="s">
        <v>885</v>
      </c>
      <c r="B438" s="1058">
        <v>0</v>
      </c>
      <c r="C438" s="1058"/>
      <c r="D438" s="1058">
        <v>0</v>
      </c>
      <c r="E438" s="1058"/>
      <c r="F438" s="1058">
        <v>0</v>
      </c>
      <c r="G438" s="1059"/>
    </row>
    <row r="439" spans="1:7">
      <c r="A439" s="769" t="s">
        <v>886</v>
      </c>
      <c r="B439" s="1058">
        <v>0</v>
      </c>
      <c r="C439" s="1058"/>
      <c r="D439" s="1058">
        <v>0</v>
      </c>
      <c r="E439" s="1058"/>
      <c r="F439" s="1058">
        <v>0</v>
      </c>
      <c r="G439" s="1059"/>
    </row>
    <row r="440" spans="1:7">
      <c r="A440" s="769" t="s">
        <v>887</v>
      </c>
      <c r="B440" s="1058">
        <v>0</v>
      </c>
      <c r="C440" s="1058"/>
      <c r="D440" s="1058">
        <v>0</v>
      </c>
      <c r="E440" s="1058"/>
      <c r="F440" s="1058"/>
      <c r="G440" s="1059"/>
    </row>
    <row r="441" spans="1:7">
      <c r="A441" s="769" t="s">
        <v>888</v>
      </c>
      <c r="B441" s="1058">
        <v>0</v>
      </c>
      <c r="C441" s="1058"/>
      <c r="D441" s="1058">
        <v>0</v>
      </c>
      <c r="E441" s="1058"/>
      <c r="F441" s="1058">
        <v>0</v>
      </c>
      <c r="G441" s="1059"/>
    </row>
    <row r="442" spans="1:7">
      <c r="A442" s="769" t="s">
        <v>889</v>
      </c>
      <c r="B442" s="1058">
        <v>0</v>
      </c>
      <c r="C442" s="1058"/>
      <c r="D442" s="1058">
        <v>0</v>
      </c>
      <c r="E442" s="1058"/>
      <c r="F442" s="1058">
        <v>0</v>
      </c>
      <c r="G442" s="1059"/>
    </row>
    <row r="443" spans="1:7">
      <c r="A443" s="769" t="s">
        <v>890</v>
      </c>
      <c r="B443" s="1058">
        <v>0</v>
      </c>
      <c r="C443" s="1058"/>
      <c r="D443" s="1058">
        <v>0</v>
      </c>
      <c r="E443" s="1058"/>
      <c r="F443" s="1058">
        <v>0</v>
      </c>
      <c r="G443" s="1059"/>
    </row>
    <row r="444" spans="1:7">
      <c r="A444" s="769" t="s">
        <v>891</v>
      </c>
      <c r="B444" s="1058">
        <v>0</v>
      </c>
      <c r="C444" s="1058"/>
      <c r="D444" s="1058">
        <v>0</v>
      </c>
      <c r="E444" s="1058"/>
      <c r="F444" s="1058">
        <v>0</v>
      </c>
      <c r="G444" s="1059"/>
    </row>
    <row r="445" spans="1:7">
      <c r="A445" s="769" t="s">
        <v>892</v>
      </c>
      <c r="B445" s="1058">
        <v>0</v>
      </c>
      <c r="C445" s="1058"/>
      <c r="D445" s="1058">
        <v>0</v>
      </c>
      <c r="E445" s="1058"/>
      <c r="F445" s="1058"/>
      <c r="G445" s="1059"/>
    </row>
    <row r="446" spans="1:7">
      <c r="A446" s="769" t="s">
        <v>893</v>
      </c>
      <c r="B446" s="1058">
        <v>0</v>
      </c>
      <c r="C446" s="1058"/>
      <c r="D446" s="1058">
        <v>0</v>
      </c>
      <c r="E446" s="1058"/>
      <c r="F446" s="1058">
        <v>0</v>
      </c>
      <c r="G446" s="1059"/>
    </row>
    <row r="447" spans="1:7">
      <c r="A447" s="769" t="s">
        <v>894</v>
      </c>
      <c r="B447" s="1058">
        <v>0</v>
      </c>
      <c r="C447" s="1058"/>
      <c r="D447" s="1058">
        <v>0</v>
      </c>
      <c r="E447" s="1058"/>
      <c r="F447" s="1058">
        <v>0</v>
      </c>
      <c r="G447" s="1059"/>
    </row>
    <row r="448" spans="1:7">
      <c r="A448" s="769" t="s">
        <v>895</v>
      </c>
      <c r="B448" s="1058">
        <v>0</v>
      </c>
      <c r="C448" s="1058"/>
      <c r="D448" s="1058">
        <v>0</v>
      </c>
      <c r="E448" s="1058"/>
      <c r="F448" s="1058">
        <v>0</v>
      </c>
      <c r="G448" s="1059"/>
    </row>
    <row r="449" spans="1:7">
      <c r="A449" s="769" t="s">
        <v>896</v>
      </c>
      <c r="B449" s="1058">
        <v>0</v>
      </c>
      <c r="C449" s="1058"/>
      <c r="D449" s="1058">
        <v>0</v>
      </c>
      <c r="E449" s="1058"/>
      <c r="F449" s="1058">
        <v>0</v>
      </c>
      <c r="G449" s="1059"/>
    </row>
    <row r="450" spans="1:7">
      <c r="A450" s="769" t="s">
        <v>897</v>
      </c>
      <c r="B450" s="1058">
        <v>0</v>
      </c>
      <c r="C450" s="1058"/>
      <c r="D450" s="1058">
        <v>0</v>
      </c>
      <c r="E450" s="1058"/>
      <c r="F450" s="1058">
        <v>0</v>
      </c>
      <c r="G450" s="1059"/>
    </row>
    <row r="451" spans="1:7">
      <c r="A451" s="769" t="s">
        <v>898</v>
      </c>
      <c r="B451" s="1058">
        <v>0</v>
      </c>
      <c r="C451" s="1058"/>
      <c r="D451" s="1058">
        <v>0</v>
      </c>
      <c r="E451" s="1058"/>
      <c r="F451" s="1058">
        <v>0</v>
      </c>
      <c r="G451" s="1059"/>
    </row>
    <row r="452" spans="1:7" ht="16.5" thickBot="1">
      <c r="A452" s="771" t="s">
        <v>899</v>
      </c>
      <c r="B452" s="1060">
        <v>0</v>
      </c>
      <c r="C452" s="1060"/>
      <c r="D452" s="1060">
        <v>0</v>
      </c>
      <c r="E452" s="1060"/>
      <c r="F452" s="1060">
        <v>0</v>
      </c>
      <c r="G452" s="1061"/>
    </row>
    <row r="453" spans="1:7">
      <c r="A453" s="740"/>
      <c r="E453" s="714"/>
      <c r="G453" s="714"/>
    </row>
    <row r="454" spans="1:7">
      <c r="A454" s="741" t="s">
        <v>134</v>
      </c>
      <c r="B454" s="715"/>
      <c r="C454" s="715"/>
      <c r="E454" s="716"/>
      <c r="G454" s="716"/>
    </row>
    <row r="455" spans="1:7" ht="17.25">
      <c r="A455" s="742" t="s">
        <v>1972</v>
      </c>
      <c r="B455" s="715"/>
      <c r="C455" s="715"/>
      <c r="E455" s="716"/>
      <c r="G455" s="716"/>
    </row>
    <row r="456" spans="1:7" ht="17.25">
      <c r="A456" s="742" t="s">
        <v>1973</v>
      </c>
      <c r="B456" s="715"/>
      <c r="C456" s="715"/>
    </row>
    <row r="457" spans="1:7">
      <c r="A457" s="741"/>
      <c r="B457" s="715"/>
      <c r="C457" s="715"/>
    </row>
  </sheetData>
  <mergeCells count="133">
    <mergeCell ref="A136:G136"/>
    <mergeCell ref="B137:C137"/>
    <mergeCell ref="D137:E137"/>
    <mergeCell ref="F137:G137"/>
    <mergeCell ref="A209:G209"/>
    <mergeCell ref="B210:C210"/>
    <mergeCell ref="D210:E210"/>
    <mergeCell ref="F77:G77"/>
    <mergeCell ref="A286:G286"/>
    <mergeCell ref="F210:G210"/>
    <mergeCell ref="A373:G373"/>
    <mergeCell ref="B374:C374"/>
    <mergeCell ref="D374:E374"/>
    <mergeCell ref="F374:G374"/>
    <mergeCell ref="B287:C287"/>
    <mergeCell ref="D287:E287"/>
    <mergeCell ref="F287:G287"/>
    <mergeCell ref="B447:C447"/>
    <mergeCell ref="B441:C441"/>
    <mergeCell ref="D441:E441"/>
    <mergeCell ref="D447:E447"/>
    <mergeCell ref="B442:C442"/>
    <mergeCell ref="D442:E442"/>
    <mergeCell ref="B443:C443"/>
    <mergeCell ref="D443:E443"/>
    <mergeCell ref="B444:C444"/>
    <mergeCell ref="B452:C452"/>
    <mergeCell ref="D452:E452"/>
    <mergeCell ref="A2:G2"/>
    <mergeCell ref="B448:C448"/>
    <mergeCell ref="D448:E448"/>
    <mergeCell ref="B449:C449"/>
    <mergeCell ref="D449:E449"/>
    <mergeCell ref="B450:C450"/>
    <mergeCell ref="D450:E450"/>
    <mergeCell ref="B445:C445"/>
    <mergeCell ref="D438:E438"/>
    <mergeCell ref="B439:C439"/>
    <mergeCell ref="D439:E439"/>
    <mergeCell ref="B440:C440"/>
    <mergeCell ref="D440:E440"/>
    <mergeCell ref="B451:C451"/>
    <mergeCell ref="D451:E451"/>
    <mergeCell ref="D445:E445"/>
    <mergeCell ref="B446:C446"/>
    <mergeCell ref="D446:E446"/>
    <mergeCell ref="B434:C434"/>
    <mergeCell ref="D434:E434"/>
    <mergeCell ref="B435:C435"/>
    <mergeCell ref="D435:E435"/>
    <mergeCell ref="D444:E444"/>
    <mergeCell ref="B436:C436"/>
    <mergeCell ref="D436:E436"/>
    <mergeCell ref="B437:C437"/>
    <mergeCell ref="D437:E437"/>
    <mergeCell ref="B438:C438"/>
    <mergeCell ref="B431:C431"/>
    <mergeCell ref="D431:E431"/>
    <mergeCell ref="B432:C432"/>
    <mergeCell ref="D432:E432"/>
    <mergeCell ref="B433:C433"/>
    <mergeCell ref="D433:E433"/>
    <mergeCell ref="B428:C428"/>
    <mergeCell ref="D428:E428"/>
    <mergeCell ref="B429:C429"/>
    <mergeCell ref="D429:E429"/>
    <mergeCell ref="B430:C430"/>
    <mergeCell ref="D430:E430"/>
    <mergeCell ref="B425:C425"/>
    <mergeCell ref="D425:E425"/>
    <mergeCell ref="B426:C426"/>
    <mergeCell ref="D426:E426"/>
    <mergeCell ref="B427:C427"/>
    <mergeCell ref="D427:E427"/>
    <mergeCell ref="B422:C422"/>
    <mergeCell ref="D422:E422"/>
    <mergeCell ref="B423:C423"/>
    <mergeCell ref="D423:E423"/>
    <mergeCell ref="B424:C424"/>
    <mergeCell ref="D424:E424"/>
    <mergeCell ref="B419:C419"/>
    <mergeCell ref="D419:E419"/>
    <mergeCell ref="B420:C420"/>
    <mergeCell ref="D420:E420"/>
    <mergeCell ref="B421:C421"/>
    <mergeCell ref="D421:E421"/>
    <mergeCell ref="B3:C3"/>
    <mergeCell ref="D3:E3"/>
    <mergeCell ref="B417:C417"/>
    <mergeCell ref="D417:E417"/>
    <mergeCell ref="B418:C418"/>
    <mergeCell ref="D418:E418"/>
    <mergeCell ref="B6:C6"/>
    <mergeCell ref="A76:G76"/>
    <mergeCell ref="B77:C77"/>
    <mergeCell ref="D77:E77"/>
    <mergeCell ref="F421:G421"/>
    <mergeCell ref="F422:G422"/>
    <mergeCell ref="F423:G423"/>
    <mergeCell ref="F424:G424"/>
    <mergeCell ref="F425:G425"/>
    <mergeCell ref="F3:G3"/>
    <mergeCell ref="F417:G417"/>
    <mergeCell ref="F418:G418"/>
    <mergeCell ref="F419:G419"/>
    <mergeCell ref="F420:G420"/>
    <mergeCell ref="F431:G431"/>
    <mergeCell ref="F432:G432"/>
    <mergeCell ref="F433:G433"/>
    <mergeCell ref="F434:G434"/>
    <mergeCell ref="F435:G435"/>
    <mergeCell ref="F426:G426"/>
    <mergeCell ref="F427:G427"/>
    <mergeCell ref="F428:G428"/>
    <mergeCell ref="F429:G429"/>
    <mergeCell ref="F430:G430"/>
    <mergeCell ref="F441:G441"/>
    <mergeCell ref="F442:G442"/>
    <mergeCell ref="F443:G443"/>
    <mergeCell ref="F444:G444"/>
    <mergeCell ref="F445:G445"/>
    <mergeCell ref="F436:G436"/>
    <mergeCell ref="F437:G437"/>
    <mergeCell ref="F438:G438"/>
    <mergeCell ref="F439:G439"/>
    <mergeCell ref="F440:G440"/>
    <mergeCell ref="F451:G451"/>
    <mergeCell ref="F452:G452"/>
    <mergeCell ref="F446:G446"/>
    <mergeCell ref="F447:G447"/>
    <mergeCell ref="F448:G448"/>
    <mergeCell ref="F449:G449"/>
    <mergeCell ref="F450:G450"/>
  </mergeCells>
  <hyperlinks>
    <hyperlink ref="A1" location="Menu!A1" display="Return to Menu"/>
  </hyperlinks>
  <pageMargins left="0.7" right="0.7" top="0.75" bottom="0.75" header="0.3" footer="0.3"/>
  <pageSetup scale="48" orientation="portrait" r:id="rId1"/>
  <headerFooter alignWithMargins="0"/>
  <rowBreaks count="5" manualBreakCount="5">
    <brk id="75" max="6" man="1"/>
    <brk id="135" max="6" man="1"/>
    <brk id="208" max="6" man="1"/>
    <brk id="285" max="6" man="1"/>
    <brk id="37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view="pageBreakPreview" zoomScale="70" zoomScaleNormal="100" zoomScaleSheetLayoutView="70" workbookViewId="0">
      <pane xSplit="1" ySplit="4" topLeftCell="B423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30" defaultRowHeight="15"/>
  <cols>
    <col min="1" max="1" width="87" style="511" customWidth="1"/>
    <col min="2" max="7" width="18.140625" style="710" customWidth="1"/>
    <col min="8" max="243" width="9.140625" style="804" customWidth="1"/>
    <col min="244" max="244" width="4.7109375" style="804" customWidth="1"/>
    <col min="245" max="245" width="153.140625" style="804" bestFit="1" customWidth="1"/>
    <col min="246" max="247" width="25.5703125" style="804" customWidth="1"/>
    <col min="248" max="16384" width="30" style="804"/>
  </cols>
  <sheetData>
    <row r="1" spans="1:7" ht="26.25">
      <c r="A1" s="648" t="s">
        <v>0</v>
      </c>
      <c r="B1" s="709"/>
      <c r="C1" s="709"/>
      <c r="D1" s="709"/>
      <c r="E1" s="709"/>
      <c r="F1" s="709"/>
      <c r="G1" s="709"/>
    </row>
    <row r="2" spans="1:7" ht="17.25" thickBot="1">
      <c r="A2" s="1080" t="s">
        <v>1199</v>
      </c>
      <c r="B2" s="1080"/>
      <c r="C2" s="1080"/>
      <c r="D2" s="1080"/>
      <c r="E2" s="1080"/>
      <c r="F2" s="1080"/>
      <c r="G2" s="1080"/>
    </row>
    <row r="3" spans="1:7" ht="18.75">
      <c r="A3" s="834"/>
      <c r="B3" s="1076">
        <v>2015</v>
      </c>
      <c r="C3" s="1076"/>
      <c r="D3" s="1076" t="s">
        <v>1470</v>
      </c>
      <c r="E3" s="1076"/>
      <c r="F3" s="1076" t="s">
        <v>1471</v>
      </c>
      <c r="G3" s="1077"/>
    </row>
    <row r="4" spans="1:7" ht="16.5" thickBot="1">
      <c r="A4" s="827"/>
      <c r="B4" s="829" t="s">
        <v>543</v>
      </c>
      <c r="C4" s="829" t="s">
        <v>544</v>
      </c>
      <c r="D4" s="829" t="s">
        <v>543</v>
      </c>
      <c r="E4" s="829" t="s">
        <v>544</v>
      </c>
      <c r="F4" s="829" t="s">
        <v>543</v>
      </c>
      <c r="G4" s="830" t="s">
        <v>544</v>
      </c>
    </row>
    <row r="5" spans="1:7" ht="15.75">
      <c r="A5" s="835" t="s">
        <v>545</v>
      </c>
      <c r="B5" s="808">
        <v>72095.87383898595</v>
      </c>
      <c r="C5" s="808">
        <v>87534.516372951257</v>
      </c>
      <c r="D5" s="808">
        <v>60640.940254404952</v>
      </c>
      <c r="E5" s="808">
        <v>57918.603751886396</v>
      </c>
      <c r="F5" s="808">
        <v>74930.624275643233</v>
      </c>
      <c r="G5" s="872">
        <v>64532.412083517847</v>
      </c>
    </row>
    <row r="6" spans="1:7" s="805" customFormat="1" ht="15.75">
      <c r="A6" s="833" t="s">
        <v>1968</v>
      </c>
      <c r="B6" s="808">
        <v>0</v>
      </c>
      <c r="C6" s="808">
        <v>15438.642533965307</v>
      </c>
      <c r="D6" s="809">
        <v>2722.3365025185558</v>
      </c>
      <c r="E6" s="809">
        <v>0</v>
      </c>
      <c r="F6" s="809">
        <v>10398.212192125386</v>
      </c>
      <c r="G6" s="873">
        <v>0</v>
      </c>
    </row>
    <row r="7" spans="1:7" ht="15.75">
      <c r="A7" s="836" t="s">
        <v>546</v>
      </c>
      <c r="B7" s="808">
        <v>49047.768015820635</v>
      </c>
      <c r="C7" s="808">
        <v>71947.444729147101</v>
      </c>
      <c r="D7" s="810">
        <v>38447.540355520032</v>
      </c>
      <c r="E7" s="810">
        <v>46998.259619171724</v>
      </c>
      <c r="F7" s="810">
        <v>50847.986748894255</v>
      </c>
      <c r="G7" s="874">
        <v>50934.118758809258</v>
      </c>
    </row>
    <row r="8" spans="1:7" ht="15.75">
      <c r="A8" s="833" t="s">
        <v>547</v>
      </c>
      <c r="B8" s="809">
        <v>0</v>
      </c>
      <c r="C8" s="811">
        <v>22899.676713326466</v>
      </c>
      <c r="D8" s="712">
        <v>0</v>
      </c>
      <c r="E8" s="712">
        <v>8550.719263651692</v>
      </c>
      <c r="F8" s="712">
        <v>0</v>
      </c>
      <c r="G8" s="875">
        <v>86.132009915003437</v>
      </c>
    </row>
    <row r="9" spans="1:7" s="805" customFormat="1" ht="15.75">
      <c r="A9" s="836" t="s">
        <v>548</v>
      </c>
      <c r="B9" s="809">
        <v>45887.738522121021</v>
      </c>
      <c r="C9" s="809">
        <v>52334.758960501167</v>
      </c>
      <c r="D9" s="809">
        <v>34703.89544266658</v>
      </c>
      <c r="E9" s="809">
        <v>35239.953320360895</v>
      </c>
      <c r="F9" s="809">
        <v>45817.488230332026</v>
      </c>
      <c r="G9" s="873">
        <v>32669.337890940278</v>
      </c>
    </row>
    <row r="10" spans="1:7" ht="15.75">
      <c r="A10" s="833" t="s">
        <v>549</v>
      </c>
      <c r="B10" s="811">
        <v>0</v>
      </c>
      <c r="C10" s="811">
        <v>6447.0204383801465</v>
      </c>
      <c r="D10" s="712">
        <v>0</v>
      </c>
      <c r="E10" s="712">
        <v>536.05787769431481</v>
      </c>
      <c r="F10" s="712">
        <v>13148.150339391748</v>
      </c>
      <c r="G10" s="875">
        <v>0</v>
      </c>
    </row>
    <row r="11" spans="1:7">
      <c r="A11" s="833" t="s">
        <v>550</v>
      </c>
      <c r="B11" s="812">
        <v>45887.738522121021</v>
      </c>
      <c r="C11" s="812">
        <v>52334.758960501167</v>
      </c>
      <c r="D11" s="813">
        <v>34703.89544266658</v>
      </c>
      <c r="E11" s="712">
        <v>35239.953320360895</v>
      </c>
      <c r="F11" s="813">
        <v>45817.488230332026</v>
      </c>
      <c r="G11" s="875">
        <v>32669.337890940278</v>
      </c>
    </row>
    <row r="12" spans="1:7">
      <c r="A12" s="837" t="s">
        <v>551</v>
      </c>
      <c r="B12" s="814"/>
      <c r="C12" s="807" t="s">
        <v>552</v>
      </c>
      <c r="D12" s="813"/>
      <c r="E12" s="807" t="s">
        <v>552</v>
      </c>
      <c r="F12" s="813"/>
      <c r="G12" s="876" t="s">
        <v>552</v>
      </c>
    </row>
    <row r="13" spans="1:7" ht="15.75">
      <c r="A13" s="833" t="s">
        <v>553</v>
      </c>
      <c r="B13" s="812">
        <v>0</v>
      </c>
      <c r="C13" s="807" t="s">
        <v>552</v>
      </c>
      <c r="D13" s="810">
        <v>0</v>
      </c>
      <c r="E13" s="807" t="s">
        <v>552</v>
      </c>
      <c r="F13" s="810">
        <v>0</v>
      </c>
      <c r="G13" s="876" t="s">
        <v>552</v>
      </c>
    </row>
    <row r="14" spans="1:7" s="805" customFormat="1">
      <c r="A14" s="833" t="s">
        <v>554</v>
      </c>
      <c r="B14" s="812">
        <v>0</v>
      </c>
      <c r="C14" s="807" t="s">
        <v>552</v>
      </c>
      <c r="D14" s="813">
        <v>0</v>
      </c>
      <c r="E14" s="807" t="s">
        <v>552</v>
      </c>
      <c r="F14" s="813">
        <v>0</v>
      </c>
      <c r="G14" s="876" t="s">
        <v>552</v>
      </c>
    </row>
    <row r="15" spans="1:7">
      <c r="A15" s="833" t="s">
        <v>555</v>
      </c>
      <c r="B15" s="812">
        <v>0</v>
      </c>
      <c r="C15" s="807" t="s">
        <v>552</v>
      </c>
      <c r="D15" s="813">
        <v>0</v>
      </c>
      <c r="E15" s="807" t="s">
        <v>552</v>
      </c>
      <c r="F15" s="813">
        <v>0</v>
      </c>
      <c r="G15" s="876" t="s">
        <v>552</v>
      </c>
    </row>
    <row r="16" spans="1:7">
      <c r="A16" s="833" t="s">
        <v>556</v>
      </c>
      <c r="B16" s="812"/>
      <c r="C16" s="812"/>
      <c r="D16" s="813"/>
      <c r="E16" s="712"/>
      <c r="F16" s="813"/>
      <c r="G16" s="875"/>
    </row>
    <row r="17" spans="1:7" ht="15.75">
      <c r="A17" s="836" t="s">
        <v>557</v>
      </c>
      <c r="B17" s="810">
        <v>3160.0294936996174</v>
      </c>
      <c r="C17" s="810">
        <v>19612.685768645941</v>
      </c>
      <c r="D17" s="810">
        <v>3743.6449128534514</v>
      </c>
      <c r="E17" s="810">
        <v>11758.306298810829</v>
      </c>
      <c r="F17" s="810">
        <v>5030.4985185622318</v>
      </c>
      <c r="G17" s="874">
        <v>18264.78086786898</v>
      </c>
    </row>
    <row r="18" spans="1:7" ht="15.75">
      <c r="A18" s="833" t="s">
        <v>558</v>
      </c>
      <c r="B18" s="811">
        <v>0</v>
      </c>
      <c r="C18" s="811">
        <v>16452.656274946323</v>
      </c>
      <c r="D18" s="809">
        <v>0</v>
      </c>
      <c r="E18" s="809">
        <v>8014.6613859573772</v>
      </c>
      <c r="F18" s="809">
        <v>0</v>
      </c>
      <c r="G18" s="873">
        <v>13234.282349306748</v>
      </c>
    </row>
    <row r="19" spans="1:7">
      <c r="A19" s="838" t="s">
        <v>2002</v>
      </c>
      <c r="B19" s="812">
        <v>0</v>
      </c>
      <c r="C19" s="812">
        <v>0</v>
      </c>
      <c r="D19" s="712">
        <v>0</v>
      </c>
      <c r="E19" s="712">
        <v>0</v>
      </c>
      <c r="F19" s="712">
        <v>0</v>
      </c>
      <c r="G19" s="875">
        <v>0</v>
      </c>
    </row>
    <row r="20" spans="1:7" ht="28.5">
      <c r="A20" s="839" t="s">
        <v>1974</v>
      </c>
      <c r="B20" s="814">
        <v>0</v>
      </c>
      <c r="C20" s="814">
        <v>0</v>
      </c>
      <c r="D20" s="712">
        <v>0</v>
      </c>
      <c r="E20" s="712">
        <v>0</v>
      </c>
      <c r="F20" s="712">
        <v>0</v>
      </c>
      <c r="G20" s="875">
        <v>0</v>
      </c>
    </row>
    <row r="21" spans="1:7" ht="28.5">
      <c r="A21" s="839" t="s">
        <v>2003</v>
      </c>
      <c r="B21" s="812">
        <v>0</v>
      </c>
      <c r="C21" s="812">
        <v>0</v>
      </c>
      <c r="D21" s="712">
        <v>0</v>
      </c>
      <c r="E21" s="712">
        <v>0</v>
      </c>
      <c r="F21" s="712">
        <v>0</v>
      </c>
      <c r="G21" s="875">
        <v>0</v>
      </c>
    </row>
    <row r="22" spans="1:7">
      <c r="A22" s="833" t="s">
        <v>559</v>
      </c>
      <c r="B22" s="812">
        <v>0</v>
      </c>
      <c r="C22" s="812">
        <v>27.65</v>
      </c>
      <c r="D22" s="712">
        <v>0</v>
      </c>
      <c r="E22" s="712">
        <v>21.23</v>
      </c>
      <c r="F22" s="712">
        <v>0</v>
      </c>
      <c r="G22" s="875">
        <v>11.354000000000001</v>
      </c>
    </row>
    <row r="23" spans="1:7">
      <c r="A23" s="833" t="s">
        <v>560</v>
      </c>
      <c r="B23" s="812">
        <v>1808.0387777784103</v>
      </c>
      <c r="C23" s="812">
        <v>7735.0534032163532</v>
      </c>
      <c r="D23" s="712">
        <v>1664.4970320849695</v>
      </c>
      <c r="E23" s="712">
        <v>5906.8035888302356</v>
      </c>
      <c r="F23" s="712">
        <v>1300.5331474873678</v>
      </c>
      <c r="G23" s="875">
        <v>4635.4339915886831</v>
      </c>
    </row>
    <row r="24" spans="1:7">
      <c r="A24" s="833" t="s">
        <v>561</v>
      </c>
      <c r="B24" s="812">
        <v>1731.7807777784103</v>
      </c>
      <c r="C24" s="812">
        <v>4204.9723074110489</v>
      </c>
      <c r="D24" s="712">
        <v>1628.4932687509695</v>
      </c>
      <c r="E24" s="712">
        <v>2416.2936893349561</v>
      </c>
      <c r="F24" s="712">
        <v>1228.2936419843404</v>
      </c>
      <c r="G24" s="875">
        <v>2148.5531086323049</v>
      </c>
    </row>
    <row r="25" spans="1:7">
      <c r="A25" s="833" t="s">
        <v>562</v>
      </c>
      <c r="B25" s="812">
        <v>2.8275000000000001</v>
      </c>
      <c r="C25" s="812">
        <v>4.3099999999999996</v>
      </c>
      <c r="D25" s="712">
        <v>0.92367514649999993</v>
      </c>
      <c r="E25" s="712">
        <v>0</v>
      </c>
      <c r="F25" s="712">
        <v>5.5251000000000019</v>
      </c>
      <c r="G25" s="875">
        <v>4.7880000000000003</v>
      </c>
    </row>
    <row r="26" spans="1:7" ht="28.5">
      <c r="A26" s="840" t="s">
        <v>1975</v>
      </c>
      <c r="B26" s="812">
        <v>0</v>
      </c>
      <c r="C26" s="812">
        <v>0</v>
      </c>
      <c r="D26" s="712">
        <v>0</v>
      </c>
      <c r="E26" s="712">
        <v>0</v>
      </c>
      <c r="F26" s="712">
        <v>0</v>
      </c>
      <c r="G26" s="875">
        <v>0</v>
      </c>
    </row>
    <row r="27" spans="1:7">
      <c r="A27" s="833" t="s">
        <v>563</v>
      </c>
      <c r="B27" s="812">
        <v>428.17449999999997</v>
      </c>
      <c r="C27" s="812">
        <v>4155.4923074110484</v>
      </c>
      <c r="D27" s="712">
        <v>350.62477545949997</v>
      </c>
      <c r="E27" s="712">
        <v>2406.3036893349563</v>
      </c>
      <c r="F27" s="712">
        <v>223.93494999999999</v>
      </c>
      <c r="G27" s="875">
        <v>2129.8681086323049</v>
      </c>
    </row>
    <row r="28" spans="1:7">
      <c r="A28" s="833" t="s">
        <v>564</v>
      </c>
      <c r="B28" s="812">
        <v>1300.7787777784104</v>
      </c>
      <c r="C28" s="812">
        <v>45.17</v>
      </c>
      <c r="D28" s="712">
        <v>1276.9448181449695</v>
      </c>
      <c r="E28" s="712">
        <v>9.9899999999999984</v>
      </c>
      <c r="F28" s="712">
        <v>998.8335919843405</v>
      </c>
      <c r="G28" s="875">
        <v>13.897</v>
      </c>
    </row>
    <row r="29" spans="1:7">
      <c r="A29" s="833" t="s">
        <v>565</v>
      </c>
      <c r="B29" s="812">
        <v>76.257999999999996</v>
      </c>
      <c r="C29" s="812">
        <v>3440.421095805304</v>
      </c>
      <c r="D29" s="712">
        <v>36.003763333999999</v>
      </c>
      <c r="E29" s="712">
        <v>3480.7246294952793</v>
      </c>
      <c r="F29" s="712">
        <v>72.239505503027488</v>
      </c>
      <c r="G29" s="875">
        <v>2450.8566779563789</v>
      </c>
    </row>
    <row r="30" spans="1:7">
      <c r="A30" s="833" t="s">
        <v>566</v>
      </c>
      <c r="B30" s="812">
        <v>53.722499999999997</v>
      </c>
      <c r="C30" s="812">
        <v>3401.1284999999998</v>
      </c>
      <c r="D30" s="712">
        <v>17.5498277835</v>
      </c>
      <c r="E30" s="712">
        <v>3445.4805000000001</v>
      </c>
      <c r="F30" s="712">
        <v>60.453455503027484</v>
      </c>
      <c r="G30" s="875">
        <v>2391.3231824655331</v>
      </c>
    </row>
    <row r="31" spans="1:7" ht="28.5">
      <c r="A31" s="841" t="s">
        <v>1976</v>
      </c>
      <c r="B31" s="812">
        <v>0</v>
      </c>
      <c r="C31" s="812">
        <v>0</v>
      </c>
      <c r="D31" s="712">
        <v>0</v>
      </c>
      <c r="E31" s="712">
        <v>0</v>
      </c>
      <c r="F31" s="712">
        <v>0</v>
      </c>
      <c r="G31" s="875">
        <v>0</v>
      </c>
    </row>
    <row r="32" spans="1:7">
      <c r="A32" s="833" t="s">
        <v>567</v>
      </c>
      <c r="B32" s="812">
        <v>22.535500000000003</v>
      </c>
      <c r="C32" s="812">
        <v>2.11</v>
      </c>
      <c r="D32" s="712">
        <v>18.453935550500002</v>
      </c>
      <c r="E32" s="712">
        <v>5.0000000000000001E-3</v>
      </c>
      <c r="F32" s="712">
        <v>11.786049999999999</v>
      </c>
      <c r="G32" s="875">
        <v>29.382999999999999</v>
      </c>
    </row>
    <row r="33" spans="1:8">
      <c r="A33" s="833" t="s">
        <v>568</v>
      </c>
      <c r="B33" s="812">
        <v>0</v>
      </c>
      <c r="C33" s="812">
        <v>37.182595805303933</v>
      </c>
      <c r="D33" s="712">
        <v>0</v>
      </c>
      <c r="E33" s="712">
        <v>35.239129495278831</v>
      </c>
      <c r="F33" s="712">
        <v>0</v>
      </c>
      <c r="G33" s="875">
        <v>30.150495490845756</v>
      </c>
    </row>
    <row r="34" spans="1:8">
      <c r="A34" s="833" t="s">
        <v>569</v>
      </c>
      <c r="B34" s="812">
        <v>0</v>
      </c>
      <c r="C34" s="812">
        <v>76.14</v>
      </c>
      <c r="D34" s="712">
        <v>0</v>
      </c>
      <c r="E34" s="712">
        <v>4.3212700000000002</v>
      </c>
      <c r="F34" s="712">
        <v>0</v>
      </c>
      <c r="G34" s="875">
        <v>23.151204999999997</v>
      </c>
    </row>
    <row r="35" spans="1:8">
      <c r="A35" s="833" t="s">
        <v>570</v>
      </c>
      <c r="B35" s="812">
        <v>0</v>
      </c>
      <c r="C35" s="812">
        <v>6.1800000000000006</v>
      </c>
      <c r="D35" s="712">
        <v>0</v>
      </c>
      <c r="E35" s="712">
        <v>0</v>
      </c>
      <c r="F35" s="712">
        <v>0</v>
      </c>
      <c r="G35" s="875">
        <v>1.1531699999999998</v>
      </c>
    </row>
    <row r="36" spans="1:8" ht="28.5">
      <c r="A36" s="841" t="s">
        <v>1977</v>
      </c>
      <c r="B36" s="812">
        <v>0</v>
      </c>
      <c r="C36" s="812">
        <v>0</v>
      </c>
      <c r="D36" s="712">
        <v>0</v>
      </c>
      <c r="E36" s="712">
        <v>0</v>
      </c>
      <c r="F36" s="712">
        <v>0</v>
      </c>
      <c r="G36" s="875">
        <v>0</v>
      </c>
    </row>
    <row r="37" spans="1:8">
      <c r="A37" s="833" t="s">
        <v>571</v>
      </c>
      <c r="B37" s="812">
        <v>0</v>
      </c>
      <c r="C37" s="812">
        <v>9.75</v>
      </c>
      <c r="D37" s="712">
        <v>0</v>
      </c>
      <c r="E37" s="712">
        <v>1.58</v>
      </c>
      <c r="F37" s="712">
        <v>0</v>
      </c>
      <c r="G37" s="875">
        <v>2.1819999999999999</v>
      </c>
    </row>
    <row r="38" spans="1:8">
      <c r="A38" s="833" t="s">
        <v>572</v>
      </c>
      <c r="B38" s="812">
        <v>0</v>
      </c>
      <c r="C38" s="812">
        <v>60.21</v>
      </c>
      <c r="D38" s="712">
        <v>0</v>
      </c>
      <c r="E38" s="712">
        <v>2.7412700000000001</v>
      </c>
      <c r="F38" s="712">
        <v>0</v>
      </c>
      <c r="G38" s="875">
        <v>19.816034999999999</v>
      </c>
    </row>
    <row r="39" spans="1:8" ht="28.5">
      <c r="A39" s="842" t="s">
        <v>2004</v>
      </c>
      <c r="B39" s="812">
        <v>0</v>
      </c>
      <c r="C39" s="812">
        <v>13.52</v>
      </c>
      <c r="D39" s="712">
        <v>0</v>
      </c>
      <c r="E39" s="712">
        <v>5.4640000000000004</v>
      </c>
      <c r="F39" s="712">
        <v>0</v>
      </c>
      <c r="G39" s="875">
        <v>12.873000000000001</v>
      </c>
    </row>
    <row r="40" spans="1:8">
      <c r="A40" s="833" t="s">
        <v>1969</v>
      </c>
      <c r="B40" s="812">
        <v>0</v>
      </c>
      <c r="C40" s="812">
        <v>0</v>
      </c>
      <c r="D40" s="712">
        <v>0</v>
      </c>
      <c r="E40" s="712">
        <v>0</v>
      </c>
      <c r="F40" s="712">
        <v>0</v>
      </c>
      <c r="G40" s="875">
        <v>0</v>
      </c>
    </row>
    <row r="41" spans="1:8" ht="28.5">
      <c r="A41" s="843" t="s">
        <v>1978</v>
      </c>
      <c r="B41" s="812">
        <v>0</v>
      </c>
      <c r="C41" s="812">
        <v>0</v>
      </c>
      <c r="D41" s="712">
        <v>0</v>
      </c>
      <c r="E41" s="712">
        <v>0</v>
      </c>
      <c r="F41" s="712">
        <v>0</v>
      </c>
      <c r="G41" s="875">
        <v>0</v>
      </c>
    </row>
    <row r="42" spans="1:8">
      <c r="A42" s="833" t="s">
        <v>573</v>
      </c>
      <c r="B42" s="812">
        <v>0</v>
      </c>
      <c r="C42" s="812">
        <v>0</v>
      </c>
      <c r="D42" s="712">
        <v>0</v>
      </c>
      <c r="E42" s="712">
        <v>0</v>
      </c>
      <c r="F42" s="712">
        <v>0</v>
      </c>
      <c r="G42" s="875">
        <v>0</v>
      </c>
    </row>
    <row r="43" spans="1:8">
      <c r="A43" s="833" t="s">
        <v>574</v>
      </c>
      <c r="B43" s="812">
        <v>0</v>
      </c>
      <c r="C43" s="812">
        <v>13.52</v>
      </c>
      <c r="D43" s="712">
        <v>0</v>
      </c>
      <c r="E43" s="712">
        <v>5.4640000000000004</v>
      </c>
      <c r="F43" s="712">
        <v>0</v>
      </c>
      <c r="G43" s="875">
        <v>12.873000000000001</v>
      </c>
    </row>
    <row r="44" spans="1:8">
      <c r="A44" s="833" t="s">
        <v>575</v>
      </c>
      <c r="B44" s="812">
        <v>403.916</v>
      </c>
      <c r="C44" s="812">
        <v>5605.2010740840005</v>
      </c>
      <c r="D44" s="712">
        <v>1070.2949640932466</v>
      </c>
      <c r="E44" s="712">
        <v>1079.1097645619802</v>
      </c>
      <c r="F44" s="712">
        <v>2549.0945000000002</v>
      </c>
      <c r="G44" s="875">
        <v>5797.2611104722619</v>
      </c>
    </row>
    <row r="45" spans="1:8">
      <c r="A45" s="833" t="s">
        <v>576</v>
      </c>
      <c r="B45" s="812">
        <v>0</v>
      </c>
      <c r="C45" s="812">
        <v>1310.6251990839999</v>
      </c>
      <c r="D45" s="712">
        <v>0</v>
      </c>
      <c r="E45" s="712">
        <v>306.8610625</v>
      </c>
      <c r="F45" s="712">
        <v>0</v>
      </c>
      <c r="G45" s="875">
        <v>768.72498032250007</v>
      </c>
    </row>
    <row r="46" spans="1:8" ht="28.5">
      <c r="A46" s="843" t="s">
        <v>1979</v>
      </c>
      <c r="B46" s="812">
        <v>0</v>
      </c>
      <c r="C46" s="812">
        <v>0</v>
      </c>
      <c r="D46" s="712">
        <v>0</v>
      </c>
      <c r="E46" s="712">
        <v>0</v>
      </c>
      <c r="F46" s="712">
        <v>0</v>
      </c>
      <c r="G46" s="875">
        <v>0</v>
      </c>
    </row>
    <row r="47" spans="1:8">
      <c r="A47" s="837" t="s">
        <v>577</v>
      </c>
      <c r="B47" s="812">
        <v>0</v>
      </c>
      <c r="C47" s="812">
        <v>1310.6251990839999</v>
      </c>
      <c r="D47" s="712">
        <v>0</v>
      </c>
      <c r="E47" s="712">
        <v>306.8610625</v>
      </c>
      <c r="F47" s="712">
        <v>0</v>
      </c>
      <c r="G47" s="875">
        <v>768.72498032250007</v>
      </c>
      <c r="H47" s="806"/>
    </row>
    <row r="48" spans="1:8">
      <c r="A48" s="833" t="s">
        <v>578</v>
      </c>
      <c r="B48" s="812">
        <v>403.916</v>
      </c>
      <c r="C48" s="812">
        <v>4294.5758750000005</v>
      </c>
      <c r="D48" s="712">
        <v>1070.2949640932466</v>
      </c>
      <c r="E48" s="712">
        <v>772.24870206198023</v>
      </c>
      <c r="F48" s="712">
        <v>2549.0945000000002</v>
      </c>
      <c r="G48" s="875">
        <v>5028.5361301497614</v>
      </c>
      <c r="H48" s="806"/>
    </row>
    <row r="49" spans="1:7">
      <c r="A49" s="837" t="s">
        <v>579</v>
      </c>
      <c r="B49" s="812">
        <v>0</v>
      </c>
      <c r="C49" s="812">
        <v>746.3537500000001</v>
      </c>
      <c r="D49" s="712">
        <v>0</v>
      </c>
      <c r="E49" s="712">
        <v>16.997567024090355</v>
      </c>
      <c r="F49" s="712">
        <v>0</v>
      </c>
      <c r="G49" s="875">
        <v>783.7694473151812</v>
      </c>
    </row>
    <row r="50" spans="1:7">
      <c r="A50" s="837" t="s">
        <v>580</v>
      </c>
      <c r="B50" s="812">
        <v>0</v>
      </c>
      <c r="C50" s="812">
        <v>2247.4909374999997</v>
      </c>
      <c r="D50" s="712">
        <v>0</v>
      </c>
      <c r="E50" s="712">
        <v>497.47226978788996</v>
      </c>
      <c r="F50" s="712">
        <v>0</v>
      </c>
      <c r="G50" s="875">
        <v>2295.742208499581</v>
      </c>
    </row>
    <row r="51" spans="1:7">
      <c r="A51" s="837" t="s">
        <v>581</v>
      </c>
      <c r="B51" s="812">
        <v>403.916</v>
      </c>
      <c r="C51" s="812">
        <v>1300.7311875</v>
      </c>
      <c r="D51" s="712">
        <v>1070.2949640932466</v>
      </c>
      <c r="E51" s="712">
        <v>257.77886524999997</v>
      </c>
      <c r="F51" s="712">
        <v>2549.0945000000002</v>
      </c>
      <c r="G51" s="875">
        <v>1949.0244743349999</v>
      </c>
    </row>
    <row r="52" spans="1:7">
      <c r="A52" s="837" t="s">
        <v>582</v>
      </c>
      <c r="B52" s="812">
        <v>0</v>
      </c>
      <c r="C52" s="812">
        <v>0</v>
      </c>
      <c r="D52" s="712">
        <v>0</v>
      </c>
      <c r="E52" s="712">
        <v>0</v>
      </c>
      <c r="F52" s="712">
        <v>0</v>
      </c>
      <c r="G52" s="875">
        <v>0</v>
      </c>
    </row>
    <row r="53" spans="1:7">
      <c r="A53" s="837" t="s">
        <v>583</v>
      </c>
      <c r="B53" s="812">
        <v>0</v>
      </c>
      <c r="C53" s="812">
        <v>0</v>
      </c>
      <c r="D53" s="712">
        <v>0</v>
      </c>
      <c r="E53" s="712">
        <v>0</v>
      </c>
      <c r="F53" s="712">
        <v>0</v>
      </c>
      <c r="G53" s="875">
        <v>0</v>
      </c>
    </row>
    <row r="54" spans="1:7">
      <c r="A54" s="837" t="s">
        <v>584</v>
      </c>
      <c r="B54" s="812">
        <v>0</v>
      </c>
      <c r="C54" s="812">
        <v>0</v>
      </c>
      <c r="D54" s="712">
        <v>0</v>
      </c>
      <c r="E54" s="712">
        <v>0</v>
      </c>
      <c r="F54" s="712">
        <v>0</v>
      </c>
      <c r="G54" s="875">
        <v>0</v>
      </c>
    </row>
    <row r="55" spans="1:7">
      <c r="A55" s="837" t="s">
        <v>585</v>
      </c>
      <c r="B55" s="812">
        <v>0</v>
      </c>
      <c r="C55" s="812">
        <v>0</v>
      </c>
      <c r="D55" s="712">
        <v>0</v>
      </c>
      <c r="E55" s="712">
        <v>0</v>
      </c>
      <c r="F55" s="712">
        <v>0</v>
      </c>
      <c r="G55" s="875">
        <v>0</v>
      </c>
    </row>
    <row r="56" spans="1:7">
      <c r="A56" s="837" t="s">
        <v>586</v>
      </c>
      <c r="B56" s="812">
        <v>0</v>
      </c>
      <c r="C56" s="812">
        <v>0</v>
      </c>
      <c r="D56" s="712">
        <v>0</v>
      </c>
      <c r="E56" s="712">
        <v>0</v>
      </c>
      <c r="F56" s="712">
        <v>0</v>
      </c>
      <c r="G56" s="875">
        <v>0</v>
      </c>
    </row>
    <row r="57" spans="1:7">
      <c r="A57" s="837" t="s">
        <v>587</v>
      </c>
      <c r="B57" s="812">
        <v>0</v>
      </c>
      <c r="C57" s="812">
        <v>0</v>
      </c>
      <c r="D57" s="712">
        <v>0</v>
      </c>
      <c r="E57" s="712">
        <v>0</v>
      </c>
      <c r="F57" s="712">
        <v>0</v>
      </c>
      <c r="G57" s="875">
        <v>0</v>
      </c>
    </row>
    <row r="58" spans="1:7">
      <c r="A58" s="841" t="s">
        <v>2005</v>
      </c>
      <c r="B58" s="812">
        <v>0</v>
      </c>
      <c r="C58" s="812">
        <v>0</v>
      </c>
      <c r="D58" s="712">
        <v>0</v>
      </c>
      <c r="E58" s="712">
        <v>0</v>
      </c>
      <c r="F58" s="712">
        <v>0</v>
      </c>
      <c r="G58" s="875">
        <v>0</v>
      </c>
    </row>
    <row r="59" spans="1:7">
      <c r="A59" s="844" t="s">
        <v>2006</v>
      </c>
      <c r="B59" s="812">
        <v>0</v>
      </c>
      <c r="C59" s="812">
        <v>0</v>
      </c>
      <c r="D59" s="712">
        <v>0</v>
      </c>
      <c r="E59" s="712">
        <v>0</v>
      </c>
      <c r="F59" s="712">
        <v>0</v>
      </c>
      <c r="G59" s="875">
        <v>0</v>
      </c>
    </row>
    <row r="60" spans="1:7">
      <c r="A60" s="833" t="s">
        <v>588</v>
      </c>
      <c r="B60" s="812">
        <v>0</v>
      </c>
      <c r="C60" s="812">
        <v>51.5</v>
      </c>
      <c r="D60" s="712">
        <v>0</v>
      </c>
      <c r="E60" s="712">
        <v>0.26419999999999999</v>
      </c>
      <c r="F60" s="712">
        <v>0</v>
      </c>
      <c r="G60" s="875">
        <v>1.1179999999999999</v>
      </c>
    </row>
    <row r="61" spans="1:7">
      <c r="A61" s="837" t="s">
        <v>589</v>
      </c>
      <c r="B61" s="812">
        <v>0</v>
      </c>
      <c r="C61" s="812">
        <v>0</v>
      </c>
      <c r="D61" s="712">
        <v>0</v>
      </c>
      <c r="E61" s="712">
        <v>0</v>
      </c>
      <c r="F61" s="712">
        <v>0</v>
      </c>
      <c r="G61" s="875">
        <v>0</v>
      </c>
    </row>
    <row r="62" spans="1:7">
      <c r="A62" s="845" t="s">
        <v>2007</v>
      </c>
      <c r="B62" s="812">
        <v>0</v>
      </c>
      <c r="C62" s="812">
        <v>51.5</v>
      </c>
      <c r="D62" s="712">
        <v>0</v>
      </c>
      <c r="E62" s="712">
        <v>0.26419999999999999</v>
      </c>
      <c r="F62" s="712">
        <v>0</v>
      </c>
      <c r="G62" s="875">
        <v>1.1179999999999999</v>
      </c>
    </row>
    <row r="63" spans="1:7">
      <c r="A63" s="833" t="s">
        <v>590</v>
      </c>
      <c r="B63" s="812">
        <v>43.109999999999992</v>
      </c>
      <c r="C63" s="812">
        <v>332.38517267958912</v>
      </c>
      <c r="D63" s="712">
        <v>79.616495071679225</v>
      </c>
      <c r="E63" s="712">
        <v>694.399050600652</v>
      </c>
      <c r="F63" s="712">
        <v>70.071378020839305</v>
      </c>
      <c r="G63" s="875">
        <v>813.78185755064237</v>
      </c>
    </row>
    <row r="64" spans="1:7">
      <c r="A64" s="837" t="s">
        <v>591</v>
      </c>
      <c r="B64" s="812">
        <v>43.109999999999992</v>
      </c>
      <c r="C64" s="812">
        <v>328.33907267958915</v>
      </c>
      <c r="D64" s="712">
        <v>79.616495071679225</v>
      </c>
      <c r="E64" s="712">
        <v>694.399050600652</v>
      </c>
      <c r="F64" s="712">
        <v>70.071378020839305</v>
      </c>
      <c r="G64" s="875">
        <v>813.78185755064237</v>
      </c>
    </row>
    <row r="65" spans="1:7">
      <c r="A65" s="837" t="s">
        <v>592</v>
      </c>
      <c r="B65" s="812">
        <v>0</v>
      </c>
      <c r="C65" s="812">
        <v>3.1580999999999997</v>
      </c>
      <c r="D65" s="712">
        <v>0</v>
      </c>
      <c r="E65" s="712">
        <v>0</v>
      </c>
      <c r="F65" s="712">
        <v>0</v>
      </c>
      <c r="G65" s="875">
        <v>0</v>
      </c>
    </row>
    <row r="66" spans="1:7">
      <c r="A66" s="837" t="s">
        <v>593</v>
      </c>
      <c r="B66" s="812">
        <v>0</v>
      </c>
      <c r="C66" s="812">
        <v>0.88800000000000001</v>
      </c>
      <c r="D66" s="712">
        <v>0</v>
      </c>
      <c r="E66" s="712">
        <v>0</v>
      </c>
      <c r="F66" s="712">
        <v>0</v>
      </c>
      <c r="G66" s="875">
        <v>0</v>
      </c>
    </row>
    <row r="67" spans="1:7">
      <c r="A67" s="845" t="s">
        <v>2008</v>
      </c>
      <c r="B67" s="812">
        <v>0</v>
      </c>
      <c r="C67" s="812">
        <v>0</v>
      </c>
      <c r="D67" s="712">
        <v>0</v>
      </c>
      <c r="E67" s="712">
        <v>0</v>
      </c>
      <c r="F67" s="712">
        <v>0</v>
      </c>
      <c r="G67" s="875">
        <v>0</v>
      </c>
    </row>
    <row r="68" spans="1:7">
      <c r="A68" s="833" t="s">
        <v>594</v>
      </c>
      <c r="B68" s="812">
        <v>253.55970992913711</v>
      </c>
      <c r="C68" s="812">
        <v>1119.0899999999999</v>
      </c>
      <c r="D68" s="712">
        <v>248.09203985704016</v>
      </c>
      <c r="E68" s="712">
        <v>368.22725044522383</v>
      </c>
      <c r="F68" s="712">
        <v>290.93472715201767</v>
      </c>
      <c r="G68" s="875">
        <v>538.53126924698142</v>
      </c>
    </row>
    <row r="69" spans="1:7">
      <c r="A69" s="845" t="s">
        <v>2009</v>
      </c>
      <c r="B69" s="812">
        <v>253.55970992913711</v>
      </c>
      <c r="C69" s="812">
        <v>1119.0899999999999</v>
      </c>
      <c r="D69" s="712">
        <v>248.09203985704016</v>
      </c>
      <c r="E69" s="712">
        <v>368.22725044522383</v>
      </c>
      <c r="F69" s="712">
        <v>290.93472715201767</v>
      </c>
      <c r="G69" s="875">
        <v>538.53126924698142</v>
      </c>
    </row>
    <row r="70" spans="1:7" ht="28.5">
      <c r="A70" s="839" t="s">
        <v>1994</v>
      </c>
      <c r="B70" s="812">
        <v>0</v>
      </c>
      <c r="C70" s="812">
        <v>0</v>
      </c>
      <c r="D70" s="712">
        <v>0</v>
      </c>
      <c r="E70" s="712">
        <v>0</v>
      </c>
      <c r="F70" s="712">
        <v>0</v>
      </c>
      <c r="G70" s="875">
        <v>0</v>
      </c>
    </row>
    <row r="71" spans="1:7">
      <c r="A71" s="846" t="s">
        <v>2010</v>
      </c>
      <c r="B71" s="812">
        <v>0</v>
      </c>
      <c r="C71" s="812">
        <v>252.83999999999995</v>
      </c>
      <c r="D71" s="712">
        <v>0</v>
      </c>
      <c r="E71" s="712">
        <v>252.83999999999995</v>
      </c>
      <c r="F71" s="712">
        <v>0</v>
      </c>
      <c r="G71" s="875">
        <v>252.83999999999995</v>
      </c>
    </row>
    <row r="72" spans="1:7">
      <c r="A72" s="846" t="s">
        <v>2011</v>
      </c>
      <c r="B72" s="812">
        <v>77.184000000000012</v>
      </c>
      <c r="C72" s="812">
        <v>1042.4290000000001</v>
      </c>
      <c r="D72" s="712">
        <v>117.65217134295798</v>
      </c>
      <c r="E72" s="712">
        <v>346.00318509273842</v>
      </c>
      <c r="F72" s="712">
        <v>290.04540443907325</v>
      </c>
      <c r="G72" s="875">
        <v>440.32588532874252</v>
      </c>
    </row>
    <row r="73" spans="1:7">
      <c r="A73" s="837" t="s">
        <v>595</v>
      </c>
      <c r="B73" s="812">
        <v>77.184000000000012</v>
      </c>
      <c r="C73" s="812">
        <v>704.01600000000008</v>
      </c>
      <c r="D73" s="712">
        <v>117.65217134295798</v>
      </c>
      <c r="E73" s="712">
        <v>197.28379358273841</v>
      </c>
      <c r="F73" s="712">
        <v>290.04540443907325</v>
      </c>
      <c r="G73" s="875">
        <v>218.04373732874254</v>
      </c>
    </row>
    <row r="74" spans="1:7">
      <c r="A74" s="837" t="s">
        <v>596</v>
      </c>
      <c r="B74" s="812">
        <v>0</v>
      </c>
      <c r="C74" s="812">
        <v>325.17500000000001</v>
      </c>
      <c r="D74" s="712">
        <v>0</v>
      </c>
      <c r="E74" s="712">
        <v>123.896</v>
      </c>
      <c r="F74" s="712">
        <v>0</v>
      </c>
      <c r="G74" s="875">
        <v>216.572</v>
      </c>
    </row>
    <row r="75" spans="1:7" ht="15.75" thickBot="1">
      <c r="A75" s="847" t="s">
        <v>597</v>
      </c>
      <c r="B75" s="877">
        <v>0</v>
      </c>
      <c r="C75" s="877">
        <v>13.238000000000001</v>
      </c>
      <c r="D75" s="878">
        <v>0</v>
      </c>
      <c r="E75" s="878">
        <v>24.823391510000004</v>
      </c>
      <c r="F75" s="878">
        <v>0</v>
      </c>
      <c r="G75" s="879">
        <v>5.7101480000000002</v>
      </c>
    </row>
    <row r="76" spans="1:7" ht="17.25" thickBot="1">
      <c r="A76" s="1080" t="s">
        <v>1199</v>
      </c>
      <c r="B76" s="1080"/>
      <c r="C76" s="1080"/>
      <c r="D76" s="1080"/>
      <c r="E76" s="1080"/>
      <c r="F76" s="1080"/>
      <c r="G76" s="1080"/>
    </row>
    <row r="77" spans="1:7" ht="18.75">
      <c r="A77" s="834"/>
      <c r="B77" s="1076">
        <v>2015</v>
      </c>
      <c r="C77" s="1076"/>
      <c r="D77" s="1076" t="s">
        <v>1470</v>
      </c>
      <c r="E77" s="1076"/>
      <c r="F77" s="1076" t="s">
        <v>1471</v>
      </c>
      <c r="G77" s="1077"/>
    </row>
    <row r="78" spans="1:7" ht="16.5" thickBot="1">
      <c r="A78" s="827"/>
      <c r="B78" s="829" t="s">
        <v>543</v>
      </c>
      <c r="C78" s="829" t="s">
        <v>544</v>
      </c>
      <c r="D78" s="829" t="s">
        <v>543</v>
      </c>
      <c r="E78" s="829" t="s">
        <v>544</v>
      </c>
      <c r="F78" s="829" t="s">
        <v>543</v>
      </c>
      <c r="G78" s="830" t="s">
        <v>544</v>
      </c>
    </row>
    <row r="79" spans="1:7" ht="15.75">
      <c r="A79" s="833" t="s">
        <v>598</v>
      </c>
      <c r="B79" s="812">
        <v>87.529929999999993</v>
      </c>
      <c r="C79" s="812">
        <v>1959.233537176</v>
      </c>
      <c r="D79" s="809">
        <v>64.68189986534</v>
      </c>
      <c r="E79" s="809">
        <v>2660.1523842799998</v>
      </c>
      <c r="F79" s="809">
        <v>48.274684154999996</v>
      </c>
      <c r="G79" s="873">
        <v>5403.0819120150009</v>
      </c>
    </row>
    <row r="80" spans="1:7">
      <c r="A80" s="833" t="s">
        <v>599</v>
      </c>
      <c r="B80" s="812">
        <v>0</v>
      </c>
      <c r="C80" s="812">
        <v>0.47333333333333333</v>
      </c>
      <c r="D80" s="712">
        <v>0</v>
      </c>
      <c r="E80" s="712">
        <v>0.17</v>
      </c>
      <c r="F80" s="712">
        <v>0</v>
      </c>
      <c r="G80" s="875">
        <v>0</v>
      </c>
    </row>
    <row r="81" spans="1:7">
      <c r="A81" s="842" t="s">
        <v>2012</v>
      </c>
      <c r="B81" s="812">
        <v>0</v>
      </c>
      <c r="C81" s="812">
        <v>925.67625193919991</v>
      </c>
      <c r="D81" s="712">
        <v>0</v>
      </c>
      <c r="E81" s="712">
        <v>1387.7509338499999</v>
      </c>
      <c r="F81" s="712">
        <v>0</v>
      </c>
      <c r="G81" s="875">
        <v>1044.7303708480001</v>
      </c>
    </row>
    <row r="82" spans="1:7">
      <c r="A82" s="848" t="s">
        <v>2001</v>
      </c>
      <c r="B82" s="812">
        <v>87.529929999999993</v>
      </c>
      <c r="C82" s="812">
        <v>1033.0839519034669</v>
      </c>
      <c r="D82" s="712">
        <v>64.68189986534</v>
      </c>
      <c r="E82" s="712">
        <v>1272.23145043</v>
      </c>
      <c r="F82" s="712">
        <v>48.274684154999996</v>
      </c>
      <c r="G82" s="875">
        <v>4358.3515411670005</v>
      </c>
    </row>
    <row r="83" spans="1:7">
      <c r="A83" s="833" t="s">
        <v>600</v>
      </c>
      <c r="B83" s="815">
        <v>0</v>
      </c>
      <c r="C83" s="815">
        <v>160.74600000000001</v>
      </c>
      <c r="D83" s="816">
        <v>0</v>
      </c>
      <c r="E83" s="816">
        <v>15.903</v>
      </c>
      <c r="F83" s="816">
        <v>0</v>
      </c>
      <c r="G83" s="880">
        <v>109.30599999999998</v>
      </c>
    </row>
    <row r="84" spans="1:7">
      <c r="A84" s="833" t="s">
        <v>601</v>
      </c>
      <c r="B84" s="812">
        <v>0</v>
      </c>
      <c r="C84" s="812">
        <v>0</v>
      </c>
      <c r="D84" s="712">
        <v>0</v>
      </c>
      <c r="E84" s="712">
        <v>5.4000000000000006E-2</v>
      </c>
      <c r="F84" s="712">
        <v>0</v>
      </c>
      <c r="G84" s="875">
        <v>0</v>
      </c>
    </row>
    <row r="85" spans="1:7">
      <c r="A85" s="848" t="s">
        <v>2013</v>
      </c>
      <c r="B85" s="812">
        <v>0</v>
      </c>
      <c r="C85" s="812">
        <v>160.74600000000001</v>
      </c>
      <c r="D85" s="712">
        <v>0</v>
      </c>
      <c r="E85" s="712">
        <v>15.849</v>
      </c>
      <c r="F85" s="712">
        <v>0</v>
      </c>
      <c r="G85" s="875">
        <v>109.30599999999998</v>
      </c>
    </row>
    <row r="86" spans="1:7">
      <c r="A86" s="833" t="s">
        <v>602</v>
      </c>
      <c r="B86" s="812">
        <v>486.6910759920691</v>
      </c>
      <c r="C86" s="812">
        <v>1326.5575814900001</v>
      </c>
      <c r="D86" s="712">
        <v>498.810310538218</v>
      </c>
      <c r="E86" s="712">
        <v>413.373875</v>
      </c>
      <c r="F86" s="712">
        <v>481.54467730793345</v>
      </c>
      <c r="G86" s="875">
        <v>261.74684166666668</v>
      </c>
    </row>
    <row r="87" spans="1:7">
      <c r="A87" s="849" t="s">
        <v>2000</v>
      </c>
      <c r="B87" s="814">
        <v>0</v>
      </c>
      <c r="C87" s="814">
        <v>0</v>
      </c>
      <c r="D87" s="712">
        <v>0</v>
      </c>
      <c r="E87" s="712">
        <v>0</v>
      </c>
      <c r="F87" s="712">
        <v>0</v>
      </c>
      <c r="G87" s="875">
        <v>0</v>
      </c>
    </row>
    <row r="88" spans="1:7" ht="15.75">
      <c r="A88" s="850" t="s">
        <v>603</v>
      </c>
      <c r="B88" s="817">
        <v>930.77082316531255</v>
      </c>
      <c r="C88" s="817">
        <v>13638.52224088511</v>
      </c>
      <c r="D88" s="809">
        <v>1250.7417022674008</v>
      </c>
      <c r="E88" s="809">
        <v>9866.8542597350461</v>
      </c>
      <c r="F88" s="809">
        <v>1565.4378014489675</v>
      </c>
      <c r="G88" s="873">
        <v>13076.665670394201</v>
      </c>
    </row>
    <row r="89" spans="1:7" ht="15.75">
      <c r="A89" s="833" t="s">
        <v>604</v>
      </c>
      <c r="B89" s="811">
        <v>0</v>
      </c>
      <c r="C89" s="811">
        <v>12707.751417719797</v>
      </c>
      <c r="D89" s="712">
        <v>0</v>
      </c>
      <c r="E89" s="712">
        <v>8616.1125574676444</v>
      </c>
      <c r="F89" s="712">
        <v>0</v>
      </c>
      <c r="G89" s="875">
        <v>11511.227868945232</v>
      </c>
    </row>
    <row r="90" spans="1:7">
      <c r="A90" s="833" t="s">
        <v>605</v>
      </c>
      <c r="B90" s="812">
        <v>217.866924007931</v>
      </c>
      <c r="C90" s="812">
        <v>13.12115</v>
      </c>
      <c r="D90" s="712">
        <v>191.28882389115637</v>
      </c>
      <c r="E90" s="712">
        <v>11.560750000000001</v>
      </c>
      <c r="F90" s="712">
        <v>235.32920353782529</v>
      </c>
      <c r="G90" s="875">
        <v>6.4183737581686904</v>
      </c>
    </row>
    <row r="91" spans="1:7">
      <c r="A91" s="851" t="s">
        <v>606</v>
      </c>
      <c r="B91" s="818">
        <v>712.9038991573816</v>
      </c>
      <c r="C91" s="818">
        <v>13625.401090885109</v>
      </c>
      <c r="D91" s="712">
        <v>1059.4528783762444</v>
      </c>
      <c r="E91" s="712">
        <v>9855.2935097350455</v>
      </c>
      <c r="F91" s="712">
        <v>1330.1085979111422</v>
      </c>
      <c r="G91" s="875">
        <v>13070.247296636033</v>
      </c>
    </row>
    <row r="92" spans="1:7">
      <c r="A92" s="833" t="s">
        <v>607</v>
      </c>
      <c r="B92" s="812">
        <v>300.5638669450687</v>
      </c>
      <c r="C92" s="812">
        <v>12462.677674117558</v>
      </c>
      <c r="D92" s="712">
        <v>340.57516832442747</v>
      </c>
      <c r="E92" s="712">
        <v>8675.4007311451878</v>
      </c>
      <c r="F92" s="712">
        <v>427.00402933495417</v>
      </c>
      <c r="G92" s="875">
        <v>11670.301598057953</v>
      </c>
    </row>
    <row r="93" spans="1:7">
      <c r="A93" s="852" t="s">
        <v>2014</v>
      </c>
      <c r="B93" s="812">
        <v>297.60386694506872</v>
      </c>
      <c r="C93" s="812">
        <v>12413.018854117558</v>
      </c>
      <c r="D93" s="712">
        <v>336.97010725190836</v>
      </c>
      <c r="E93" s="712">
        <v>8604.2543211451884</v>
      </c>
      <c r="F93" s="712">
        <v>423.1190904306477</v>
      </c>
      <c r="G93" s="875">
        <v>11575.362593057953</v>
      </c>
    </row>
    <row r="94" spans="1:7" ht="28.5">
      <c r="A94" s="853" t="s">
        <v>1986</v>
      </c>
      <c r="B94" s="818">
        <v>270.00783025056182</v>
      </c>
      <c r="C94" s="818">
        <v>10274.999854117557</v>
      </c>
      <c r="D94" s="712">
        <v>302.91399652671754</v>
      </c>
      <c r="E94" s="712">
        <v>6982.6518211451885</v>
      </c>
      <c r="F94" s="712">
        <v>380.7948680542496</v>
      </c>
      <c r="G94" s="875">
        <v>9887.5912597246188</v>
      </c>
    </row>
    <row r="95" spans="1:7" ht="28.5">
      <c r="A95" s="854" t="s">
        <v>1987</v>
      </c>
      <c r="B95" s="812">
        <v>270.00783025056182</v>
      </c>
      <c r="C95" s="812">
        <v>10274.999854117557</v>
      </c>
      <c r="D95" s="712">
        <v>302.91399652671754</v>
      </c>
      <c r="E95" s="712">
        <v>6982.6518211451885</v>
      </c>
      <c r="F95" s="712">
        <v>380.7948680542496</v>
      </c>
      <c r="G95" s="875">
        <v>9887.5912597246188</v>
      </c>
    </row>
    <row r="96" spans="1:7" ht="28.5">
      <c r="A96" s="854" t="s">
        <v>1980</v>
      </c>
      <c r="B96" s="818">
        <v>0</v>
      </c>
      <c r="C96" s="818">
        <v>0</v>
      </c>
      <c r="D96" s="712">
        <v>0</v>
      </c>
      <c r="E96" s="712">
        <v>0</v>
      </c>
      <c r="F96" s="712">
        <v>0</v>
      </c>
      <c r="G96" s="875">
        <v>0</v>
      </c>
    </row>
    <row r="97" spans="1:7" ht="28.5">
      <c r="A97" s="854" t="s">
        <v>608</v>
      </c>
      <c r="B97" s="812">
        <v>0</v>
      </c>
      <c r="C97" s="812">
        <v>0</v>
      </c>
      <c r="D97" s="712">
        <v>0</v>
      </c>
      <c r="E97" s="712">
        <v>0</v>
      </c>
      <c r="F97" s="712">
        <v>0</v>
      </c>
      <c r="G97" s="875">
        <v>0</v>
      </c>
    </row>
    <row r="98" spans="1:7" ht="28.5">
      <c r="A98" s="855" t="s">
        <v>1981</v>
      </c>
      <c r="B98" s="819"/>
      <c r="C98" s="819"/>
      <c r="D98" s="712"/>
      <c r="E98" s="712"/>
      <c r="F98" s="712"/>
      <c r="G98" s="875">
        <v>0</v>
      </c>
    </row>
    <row r="99" spans="1:7" ht="28.5">
      <c r="A99" s="856" t="s">
        <v>1982</v>
      </c>
      <c r="B99" s="814"/>
      <c r="C99" s="814"/>
      <c r="D99" s="712"/>
      <c r="E99" s="712"/>
      <c r="F99" s="712"/>
      <c r="G99" s="875">
        <v>0</v>
      </c>
    </row>
    <row r="100" spans="1:7" ht="28.5">
      <c r="A100" s="856" t="s">
        <v>1988</v>
      </c>
      <c r="B100" s="814"/>
      <c r="C100" s="814"/>
      <c r="D100" s="712"/>
      <c r="E100" s="712"/>
      <c r="F100" s="712"/>
      <c r="G100" s="875">
        <v>0</v>
      </c>
    </row>
    <row r="101" spans="1:7">
      <c r="A101" s="851" t="s">
        <v>609</v>
      </c>
      <c r="B101" s="818">
        <v>27.596036694506871</v>
      </c>
      <c r="C101" s="818">
        <v>2138.0190000000002</v>
      </c>
      <c r="D101" s="712">
        <v>34.056110725190834</v>
      </c>
      <c r="E101" s="712">
        <v>1621.6025000000002</v>
      </c>
      <c r="F101" s="712">
        <v>42.324222376398112</v>
      </c>
      <c r="G101" s="875">
        <v>1687.7713333333334</v>
      </c>
    </row>
    <row r="102" spans="1:7" ht="28.5">
      <c r="A102" s="843" t="s">
        <v>1989</v>
      </c>
      <c r="B102" s="814"/>
      <c r="C102" s="814"/>
      <c r="D102" s="712"/>
      <c r="E102" s="712"/>
      <c r="F102" s="712"/>
      <c r="G102" s="875">
        <v>0</v>
      </c>
    </row>
    <row r="103" spans="1:7" ht="28.5">
      <c r="A103" s="843" t="s">
        <v>1990</v>
      </c>
      <c r="B103" s="814"/>
      <c r="C103" s="814"/>
      <c r="D103" s="712"/>
      <c r="E103" s="712"/>
      <c r="F103" s="712"/>
      <c r="G103" s="875">
        <v>0</v>
      </c>
    </row>
    <row r="104" spans="1:7" s="805" customFormat="1" ht="42.75">
      <c r="A104" s="857" t="s">
        <v>1983</v>
      </c>
      <c r="B104" s="814"/>
      <c r="C104" s="814"/>
      <c r="D104" s="712"/>
      <c r="E104" s="712"/>
      <c r="F104" s="712"/>
      <c r="G104" s="875">
        <v>0</v>
      </c>
    </row>
    <row r="105" spans="1:7">
      <c r="A105" s="833" t="s">
        <v>610</v>
      </c>
      <c r="B105" s="812">
        <v>2.96</v>
      </c>
      <c r="C105" s="812">
        <v>49.658819999999999</v>
      </c>
      <c r="D105" s="712">
        <v>3.6050610725190837</v>
      </c>
      <c r="E105" s="712">
        <v>71.146410000000003</v>
      </c>
      <c r="F105" s="712">
        <v>3.8849389043064768</v>
      </c>
      <c r="G105" s="875">
        <v>94.939005000000009</v>
      </c>
    </row>
    <row r="106" spans="1:7">
      <c r="A106" s="848" t="s">
        <v>2015</v>
      </c>
      <c r="B106" s="820">
        <v>2.96</v>
      </c>
      <c r="C106" s="820">
        <v>49.658819999999999</v>
      </c>
      <c r="D106" s="712">
        <v>3.6050610725190837</v>
      </c>
      <c r="E106" s="712">
        <v>71.146410000000003</v>
      </c>
      <c r="F106" s="712">
        <v>3.8849389043064768</v>
      </c>
      <c r="G106" s="875">
        <v>94.939005000000009</v>
      </c>
    </row>
    <row r="107" spans="1:7" ht="28.5">
      <c r="A107" s="848" t="s">
        <v>1984</v>
      </c>
      <c r="B107" s="820">
        <v>0</v>
      </c>
      <c r="C107" s="820">
        <v>0</v>
      </c>
      <c r="D107" s="712">
        <v>0</v>
      </c>
      <c r="E107" s="712">
        <v>0</v>
      </c>
      <c r="F107" s="712">
        <v>0</v>
      </c>
      <c r="G107" s="875">
        <v>0</v>
      </c>
    </row>
    <row r="108" spans="1:7">
      <c r="A108" s="851" t="s">
        <v>611</v>
      </c>
      <c r="B108" s="820">
        <v>0</v>
      </c>
      <c r="C108" s="820">
        <v>0</v>
      </c>
      <c r="D108" s="712">
        <v>0</v>
      </c>
      <c r="E108" s="712">
        <v>0</v>
      </c>
      <c r="F108" s="712">
        <v>0</v>
      </c>
      <c r="G108" s="875">
        <v>0</v>
      </c>
    </row>
    <row r="109" spans="1:7">
      <c r="A109" s="858" t="s">
        <v>2016</v>
      </c>
      <c r="B109" s="814"/>
      <c r="C109" s="814"/>
      <c r="D109" s="712"/>
      <c r="E109" s="712"/>
      <c r="F109" s="712"/>
      <c r="G109" s="875">
        <v>0</v>
      </c>
    </row>
    <row r="110" spans="1:7" ht="28.5">
      <c r="A110" s="858" t="s">
        <v>2017</v>
      </c>
      <c r="B110" s="814"/>
      <c r="C110" s="814"/>
      <c r="D110" s="712"/>
      <c r="E110" s="712"/>
      <c r="F110" s="712"/>
      <c r="G110" s="875">
        <v>0</v>
      </c>
    </row>
    <row r="111" spans="1:7">
      <c r="A111" s="858" t="s">
        <v>2018</v>
      </c>
      <c r="B111" s="814"/>
      <c r="C111" s="814"/>
      <c r="D111" s="712"/>
      <c r="E111" s="712"/>
      <c r="F111" s="712"/>
      <c r="G111" s="875">
        <v>0</v>
      </c>
    </row>
    <row r="112" spans="1:7">
      <c r="A112" s="833" t="s">
        <v>612</v>
      </c>
      <c r="B112" s="812"/>
      <c r="C112" s="812"/>
      <c r="D112" s="712"/>
      <c r="E112" s="712"/>
      <c r="F112" s="712"/>
      <c r="G112" s="875">
        <v>0</v>
      </c>
    </row>
    <row r="113" spans="1:8">
      <c r="A113" s="833" t="s">
        <v>613</v>
      </c>
      <c r="B113" s="812">
        <v>23.131575262719963</v>
      </c>
      <c r="C113" s="812">
        <v>554.80718877772915</v>
      </c>
      <c r="D113" s="712">
        <v>248.58471005089058</v>
      </c>
      <c r="E113" s="712">
        <v>737.03333150173717</v>
      </c>
      <c r="F113" s="712">
        <v>256.54599343908961</v>
      </c>
      <c r="G113" s="875">
        <v>940.77537335065767</v>
      </c>
    </row>
    <row r="114" spans="1:8" ht="16.5">
      <c r="A114" s="851" t="s">
        <v>614</v>
      </c>
      <c r="B114" s="820">
        <v>0</v>
      </c>
      <c r="C114" s="820">
        <v>121.9654</v>
      </c>
      <c r="D114" s="712">
        <v>51.25474201017812</v>
      </c>
      <c r="E114" s="712">
        <v>32.380900000000004</v>
      </c>
      <c r="F114" s="712">
        <v>53.721452021151258</v>
      </c>
      <c r="G114" s="875">
        <v>138.40260000000001</v>
      </c>
      <c r="H114" s="509"/>
    </row>
    <row r="115" spans="1:8" ht="28.5">
      <c r="A115" s="859" t="s">
        <v>2019</v>
      </c>
      <c r="B115" s="820">
        <v>0</v>
      </c>
      <c r="C115" s="820">
        <v>121.9654</v>
      </c>
      <c r="D115" s="712">
        <v>51.25474201017812</v>
      </c>
      <c r="E115" s="712">
        <v>32.380900000000004</v>
      </c>
      <c r="F115" s="712">
        <v>53.721452021151258</v>
      </c>
      <c r="G115" s="875">
        <v>138.40260000000001</v>
      </c>
    </row>
    <row r="116" spans="1:8" ht="28.5">
      <c r="A116" s="859" t="s">
        <v>1985</v>
      </c>
      <c r="B116" s="820">
        <v>0</v>
      </c>
      <c r="C116" s="820">
        <v>0</v>
      </c>
      <c r="D116" s="712">
        <v>0</v>
      </c>
      <c r="E116" s="712">
        <v>0</v>
      </c>
      <c r="F116" s="712">
        <v>0</v>
      </c>
      <c r="G116" s="875">
        <v>0</v>
      </c>
    </row>
    <row r="117" spans="1:8">
      <c r="A117" s="833" t="s">
        <v>615</v>
      </c>
      <c r="B117" s="812"/>
      <c r="C117" s="812"/>
      <c r="D117" s="712"/>
      <c r="E117" s="712"/>
      <c r="F117" s="712"/>
      <c r="G117" s="875">
        <v>0</v>
      </c>
    </row>
    <row r="118" spans="1:8" s="805" customFormat="1">
      <c r="A118" s="833" t="s">
        <v>616</v>
      </c>
      <c r="B118" s="812"/>
      <c r="C118" s="812"/>
      <c r="D118" s="712"/>
      <c r="E118" s="712"/>
      <c r="F118" s="712"/>
      <c r="G118" s="875">
        <v>0</v>
      </c>
    </row>
    <row r="119" spans="1:8" s="805" customFormat="1">
      <c r="A119" s="833" t="s">
        <v>617</v>
      </c>
      <c r="B119" s="812">
        <v>23.131575262719963</v>
      </c>
      <c r="C119" s="812">
        <v>432.84178877772916</v>
      </c>
      <c r="D119" s="712">
        <v>197.32996804071246</v>
      </c>
      <c r="E119" s="712">
        <v>704.65243150173717</v>
      </c>
      <c r="F119" s="712">
        <v>202.82454141793835</v>
      </c>
      <c r="G119" s="875">
        <v>802.37277335065767</v>
      </c>
    </row>
    <row r="120" spans="1:8">
      <c r="A120" s="833" t="s">
        <v>618</v>
      </c>
      <c r="B120" s="812">
        <v>23.131575262719963</v>
      </c>
      <c r="C120" s="812">
        <v>319.38599999999997</v>
      </c>
      <c r="D120" s="712">
        <v>197.32996804071246</v>
      </c>
      <c r="E120" s="712">
        <v>663.19837500000006</v>
      </c>
      <c r="F120" s="712">
        <v>202.82454141793835</v>
      </c>
      <c r="G120" s="875">
        <v>720.66987499999993</v>
      </c>
    </row>
    <row r="121" spans="1:8">
      <c r="A121" s="833" t="s">
        <v>619</v>
      </c>
      <c r="B121" s="812">
        <v>0</v>
      </c>
      <c r="C121" s="812">
        <v>113.4557887777292</v>
      </c>
      <c r="D121" s="712">
        <v>0</v>
      </c>
      <c r="E121" s="712">
        <v>41.454056501737128</v>
      </c>
      <c r="F121" s="712">
        <v>0</v>
      </c>
      <c r="G121" s="875">
        <v>81.702898350657733</v>
      </c>
    </row>
    <row r="122" spans="1:8">
      <c r="A122" s="833" t="s">
        <v>620</v>
      </c>
      <c r="B122" s="812">
        <v>226.0430586195929</v>
      </c>
      <c r="C122" s="812">
        <v>607.91622798982189</v>
      </c>
      <c r="D122" s="712">
        <v>249.25200000092633</v>
      </c>
      <c r="E122" s="712">
        <v>442.85944708811968</v>
      </c>
      <c r="F122" s="712">
        <v>316.24838984709845</v>
      </c>
      <c r="G122" s="875">
        <v>459.17032522742198</v>
      </c>
    </row>
    <row r="123" spans="1:8">
      <c r="A123" s="833" t="s">
        <v>621</v>
      </c>
      <c r="B123" s="812">
        <v>0</v>
      </c>
      <c r="C123" s="812">
        <v>0</v>
      </c>
      <c r="D123" s="712">
        <v>0</v>
      </c>
      <c r="E123" s="712">
        <v>0</v>
      </c>
      <c r="F123" s="712">
        <v>0</v>
      </c>
      <c r="G123" s="875">
        <v>0</v>
      </c>
    </row>
    <row r="124" spans="1:8">
      <c r="A124" s="833" t="s">
        <v>622</v>
      </c>
      <c r="B124" s="812">
        <v>226.0430586195929</v>
      </c>
      <c r="C124" s="812">
        <v>607.91622798982189</v>
      </c>
      <c r="D124" s="712">
        <v>249.25200000092633</v>
      </c>
      <c r="E124" s="712">
        <v>442.85944708811968</v>
      </c>
      <c r="F124" s="712">
        <v>316.24838984709845</v>
      </c>
      <c r="G124" s="875">
        <v>459.17032522742198</v>
      </c>
    </row>
    <row r="125" spans="1:8">
      <c r="A125" s="833" t="s">
        <v>623</v>
      </c>
      <c r="B125" s="812">
        <v>0</v>
      </c>
      <c r="C125" s="812">
        <v>0</v>
      </c>
      <c r="D125" s="712">
        <v>0</v>
      </c>
      <c r="E125" s="712">
        <v>0</v>
      </c>
      <c r="F125" s="712">
        <v>0</v>
      </c>
      <c r="G125" s="875">
        <v>0</v>
      </c>
    </row>
    <row r="126" spans="1:8" ht="28.5">
      <c r="A126" s="860" t="s">
        <v>1991</v>
      </c>
      <c r="B126" s="711">
        <v>0</v>
      </c>
      <c r="C126" s="711">
        <v>0</v>
      </c>
      <c r="D126" s="712">
        <v>0</v>
      </c>
      <c r="E126" s="712">
        <v>0</v>
      </c>
      <c r="F126" s="712">
        <v>0</v>
      </c>
      <c r="G126" s="875">
        <v>0</v>
      </c>
    </row>
    <row r="127" spans="1:8">
      <c r="A127" s="828" t="s">
        <v>624</v>
      </c>
      <c r="B127" s="711">
        <v>163.16539833000002</v>
      </c>
      <c r="C127" s="711">
        <v>0</v>
      </c>
      <c r="D127" s="712">
        <v>221.04100000000003</v>
      </c>
      <c r="E127" s="712">
        <v>0</v>
      </c>
      <c r="F127" s="712">
        <v>330.31018528999994</v>
      </c>
      <c r="G127" s="875">
        <v>0</v>
      </c>
    </row>
    <row r="128" spans="1:8">
      <c r="A128" s="828" t="s">
        <v>625</v>
      </c>
      <c r="B128" s="711">
        <v>0</v>
      </c>
      <c r="C128" s="711">
        <v>0</v>
      </c>
      <c r="D128" s="712">
        <v>0</v>
      </c>
      <c r="E128" s="712">
        <v>0</v>
      </c>
      <c r="F128" s="712">
        <v>0</v>
      </c>
      <c r="G128" s="875">
        <v>0</v>
      </c>
    </row>
    <row r="129" spans="1:7">
      <c r="A129" s="828" t="s">
        <v>626</v>
      </c>
      <c r="B129" s="711">
        <v>163.16539833000002</v>
      </c>
      <c r="C129" s="711">
        <v>0</v>
      </c>
      <c r="D129" s="712">
        <v>221.04100000000003</v>
      </c>
      <c r="E129" s="712">
        <v>0</v>
      </c>
      <c r="F129" s="712">
        <v>330.31018528999994</v>
      </c>
      <c r="G129" s="875">
        <v>0</v>
      </c>
    </row>
    <row r="130" spans="1:7">
      <c r="A130" s="833" t="s">
        <v>627</v>
      </c>
      <c r="B130" s="812">
        <v>0</v>
      </c>
      <c r="C130" s="812">
        <v>0</v>
      </c>
      <c r="D130" s="712">
        <v>0</v>
      </c>
      <c r="E130" s="712">
        <v>0</v>
      </c>
      <c r="F130" s="712">
        <v>0</v>
      </c>
      <c r="G130" s="875">
        <v>0</v>
      </c>
    </row>
    <row r="131" spans="1:7">
      <c r="A131" s="833" t="s">
        <v>628</v>
      </c>
      <c r="B131" s="812">
        <v>0</v>
      </c>
      <c r="C131" s="812">
        <v>0</v>
      </c>
      <c r="D131" s="712">
        <v>0</v>
      </c>
      <c r="E131" s="712">
        <v>0</v>
      </c>
      <c r="F131" s="712">
        <v>0</v>
      </c>
      <c r="G131" s="875">
        <v>0</v>
      </c>
    </row>
    <row r="132" spans="1:7" s="805" customFormat="1">
      <c r="A132" s="837" t="s">
        <v>629</v>
      </c>
      <c r="B132" s="814">
        <v>0</v>
      </c>
      <c r="C132" s="814">
        <v>0</v>
      </c>
      <c r="D132" s="712">
        <v>0</v>
      </c>
      <c r="E132" s="712">
        <v>0</v>
      </c>
      <c r="F132" s="712">
        <v>0</v>
      </c>
      <c r="G132" s="875">
        <v>0</v>
      </c>
    </row>
    <row r="133" spans="1:7" s="805" customFormat="1">
      <c r="A133" s="837" t="s">
        <v>630</v>
      </c>
      <c r="B133" s="814">
        <v>0</v>
      </c>
      <c r="C133" s="814">
        <v>0</v>
      </c>
      <c r="D133" s="712">
        <v>0</v>
      </c>
      <c r="E133" s="712">
        <v>0</v>
      </c>
      <c r="F133" s="712">
        <v>0</v>
      </c>
      <c r="G133" s="875">
        <v>0</v>
      </c>
    </row>
    <row r="134" spans="1:7">
      <c r="A134" s="837" t="s">
        <v>631</v>
      </c>
      <c r="B134" s="814">
        <v>0</v>
      </c>
      <c r="C134" s="814">
        <v>0</v>
      </c>
      <c r="D134" s="712">
        <v>0</v>
      </c>
      <c r="E134" s="712">
        <v>0</v>
      </c>
      <c r="F134" s="712">
        <v>0</v>
      </c>
      <c r="G134" s="875">
        <v>0</v>
      </c>
    </row>
    <row r="135" spans="1:7" ht="16.5" thickBot="1">
      <c r="A135" s="861" t="s">
        <v>632</v>
      </c>
      <c r="B135" s="881">
        <v>49978.538838985951</v>
      </c>
      <c r="C135" s="881">
        <v>85585.966970032212</v>
      </c>
      <c r="D135" s="878">
        <v>39698.28205778743</v>
      </c>
      <c r="E135" s="878">
        <v>56865.11387890677</v>
      </c>
      <c r="F135" s="878">
        <v>52413.424550343225</v>
      </c>
      <c r="G135" s="879">
        <v>64010.784429203457</v>
      </c>
    </row>
    <row r="136" spans="1:7" ht="17.25" thickBot="1">
      <c r="A136" s="1080" t="s">
        <v>1199</v>
      </c>
      <c r="B136" s="1080"/>
      <c r="C136" s="1080"/>
      <c r="D136" s="1080"/>
      <c r="E136" s="1080"/>
      <c r="F136" s="1080"/>
      <c r="G136" s="1080"/>
    </row>
    <row r="137" spans="1:7" ht="18.75">
      <c r="A137" s="834"/>
      <c r="B137" s="1076">
        <v>2015</v>
      </c>
      <c r="C137" s="1076"/>
      <c r="D137" s="1076" t="s">
        <v>1470</v>
      </c>
      <c r="E137" s="1076"/>
      <c r="F137" s="1076" t="s">
        <v>1471</v>
      </c>
      <c r="G137" s="1077"/>
    </row>
    <row r="138" spans="1:7" ht="16.5" thickBot="1">
      <c r="A138" s="827"/>
      <c r="B138" s="829" t="s">
        <v>543</v>
      </c>
      <c r="C138" s="829" t="s">
        <v>544</v>
      </c>
      <c r="D138" s="829" t="s">
        <v>543</v>
      </c>
      <c r="E138" s="829" t="s">
        <v>544</v>
      </c>
      <c r="F138" s="829" t="s">
        <v>543</v>
      </c>
      <c r="G138" s="830" t="s">
        <v>544</v>
      </c>
    </row>
    <row r="139" spans="1:7" ht="15.75">
      <c r="A139" s="836" t="s">
        <v>633</v>
      </c>
      <c r="B139" s="811">
        <v>22117.334999999999</v>
      </c>
      <c r="C139" s="811">
        <v>1948.5494029190413</v>
      </c>
      <c r="D139" s="809">
        <v>20942.658196617525</v>
      </c>
      <c r="E139" s="809">
        <v>1053.4898729796244</v>
      </c>
      <c r="F139" s="809">
        <v>22517.199725300001</v>
      </c>
      <c r="G139" s="873">
        <v>521.62765431439038</v>
      </c>
    </row>
    <row r="140" spans="1:7" ht="15.75">
      <c r="A140" s="833" t="s">
        <v>634</v>
      </c>
      <c r="B140" s="811">
        <v>20168.785597080958</v>
      </c>
      <c r="C140" s="811">
        <v>0</v>
      </c>
      <c r="D140" s="712">
        <v>19889.168323637899</v>
      </c>
      <c r="E140" s="712">
        <v>0</v>
      </c>
      <c r="F140" s="712">
        <v>21995.57207098561</v>
      </c>
      <c r="G140" s="875">
        <v>0</v>
      </c>
    </row>
    <row r="141" spans="1:7">
      <c r="A141" s="833" t="s">
        <v>635</v>
      </c>
      <c r="B141" s="812">
        <v>1672.5114999999998</v>
      </c>
      <c r="C141" s="812">
        <v>150.654</v>
      </c>
      <c r="D141" s="712">
        <v>1406.9693629999997</v>
      </c>
      <c r="E141" s="712">
        <v>7.6259999999999994</v>
      </c>
      <c r="F141" s="712">
        <v>679.65994699999999</v>
      </c>
      <c r="G141" s="875">
        <v>0</v>
      </c>
    </row>
    <row r="142" spans="1:7">
      <c r="A142" s="837" t="s">
        <v>636</v>
      </c>
      <c r="B142" s="814">
        <v>0</v>
      </c>
      <c r="C142" s="807" t="s">
        <v>552</v>
      </c>
      <c r="D142" s="712">
        <v>0</v>
      </c>
      <c r="E142" s="807" t="s">
        <v>552</v>
      </c>
      <c r="F142" s="712">
        <v>0</v>
      </c>
      <c r="G142" s="876" t="s">
        <v>552</v>
      </c>
    </row>
    <row r="143" spans="1:7" ht="28.5">
      <c r="A143" s="839" t="s">
        <v>1992</v>
      </c>
      <c r="B143" s="814">
        <v>0</v>
      </c>
      <c r="C143" s="807" t="s">
        <v>552</v>
      </c>
      <c r="D143" s="712">
        <v>0</v>
      </c>
      <c r="E143" s="807" t="s">
        <v>552</v>
      </c>
      <c r="F143" s="712">
        <v>0</v>
      </c>
      <c r="G143" s="876" t="s">
        <v>552</v>
      </c>
    </row>
    <row r="144" spans="1:7">
      <c r="A144" s="837" t="s">
        <v>637</v>
      </c>
      <c r="B144" s="814">
        <v>0</v>
      </c>
      <c r="C144" s="807" t="s">
        <v>552</v>
      </c>
      <c r="D144" s="712">
        <v>0</v>
      </c>
      <c r="E144" s="807" t="s">
        <v>552</v>
      </c>
      <c r="F144" s="712">
        <v>0</v>
      </c>
      <c r="G144" s="876" t="s">
        <v>552</v>
      </c>
    </row>
    <row r="145" spans="1:7" ht="28.5">
      <c r="A145" s="839" t="s">
        <v>1993</v>
      </c>
      <c r="B145" s="814">
        <v>0</v>
      </c>
      <c r="C145" s="807" t="s">
        <v>552</v>
      </c>
      <c r="D145" s="712">
        <v>0</v>
      </c>
      <c r="E145" s="807" t="s">
        <v>552</v>
      </c>
      <c r="F145" s="712">
        <v>0</v>
      </c>
      <c r="G145" s="876" t="s">
        <v>552</v>
      </c>
    </row>
    <row r="146" spans="1:7">
      <c r="A146" s="837" t="s">
        <v>638</v>
      </c>
      <c r="B146" s="807" t="s">
        <v>552</v>
      </c>
      <c r="C146" s="814">
        <v>0</v>
      </c>
      <c r="D146" s="807" t="s">
        <v>552</v>
      </c>
      <c r="E146" s="712">
        <v>0</v>
      </c>
      <c r="F146" s="807" t="s">
        <v>552</v>
      </c>
      <c r="G146" s="875">
        <v>0</v>
      </c>
    </row>
    <row r="147" spans="1:7">
      <c r="A147" s="837" t="s">
        <v>639</v>
      </c>
      <c r="B147" s="812">
        <v>169.49</v>
      </c>
      <c r="C147" s="812">
        <v>150.654</v>
      </c>
      <c r="D147" s="712">
        <v>179.12475000000001</v>
      </c>
      <c r="E147" s="712">
        <v>7.6259999999999994</v>
      </c>
      <c r="F147" s="712">
        <v>172.36217500000001</v>
      </c>
      <c r="G147" s="875">
        <v>0</v>
      </c>
    </row>
    <row r="148" spans="1:7">
      <c r="A148" s="837" t="s">
        <v>640</v>
      </c>
      <c r="B148" s="812">
        <v>1503.0214999999998</v>
      </c>
      <c r="C148" s="812">
        <v>0</v>
      </c>
      <c r="D148" s="712">
        <v>1227.8446129999998</v>
      </c>
      <c r="E148" s="712">
        <v>0</v>
      </c>
      <c r="F148" s="712">
        <v>507.29777200000001</v>
      </c>
      <c r="G148" s="875">
        <v>0</v>
      </c>
    </row>
    <row r="149" spans="1:7">
      <c r="A149" s="837" t="s">
        <v>641</v>
      </c>
      <c r="B149" s="814">
        <v>0</v>
      </c>
      <c r="C149" s="814">
        <v>0</v>
      </c>
      <c r="D149" s="712">
        <v>0</v>
      </c>
      <c r="E149" s="712">
        <v>0</v>
      </c>
      <c r="F149" s="712">
        <v>0</v>
      </c>
      <c r="G149" s="875">
        <v>0</v>
      </c>
    </row>
    <row r="150" spans="1:7" ht="28.5">
      <c r="A150" s="862" t="s">
        <v>2020</v>
      </c>
      <c r="B150" s="812">
        <v>20444.823499999999</v>
      </c>
      <c r="C150" s="812">
        <v>1797.8954029190413</v>
      </c>
      <c r="D150" s="712">
        <v>19535.688833617525</v>
      </c>
      <c r="E150" s="712">
        <v>1045.8638729796244</v>
      </c>
      <c r="F150" s="712">
        <v>21837.539778300001</v>
      </c>
      <c r="G150" s="875">
        <v>521.62765431439038</v>
      </c>
    </row>
    <row r="151" spans="1:7" ht="28.5">
      <c r="A151" s="863" t="s">
        <v>1995</v>
      </c>
      <c r="B151" s="711">
        <v>20408.18</v>
      </c>
      <c r="C151" s="711">
        <v>1022.33</v>
      </c>
      <c r="D151" s="712">
        <v>19506.64918</v>
      </c>
      <c r="E151" s="712">
        <v>733.21037037037036</v>
      </c>
      <c r="F151" s="712">
        <v>21801.687628300002</v>
      </c>
      <c r="G151" s="875">
        <v>268.92747132000005</v>
      </c>
    </row>
    <row r="152" spans="1:7">
      <c r="A152" s="837" t="s">
        <v>642</v>
      </c>
      <c r="B152" s="812">
        <v>20408.18</v>
      </c>
      <c r="C152" s="812">
        <v>1022.33</v>
      </c>
      <c r="D152" s="712">
        <v>19506.64918</v>
      </c>
      <c r="E152" s="712">
        <v>733.21037037037036</v>
      </c>
      <c r="F152" s="712">
        <v>21801.687628300002</v>
      </c>
      <c r="G152" s="875">
        <v>268.92747132000005</v>
      </c>
    </row>
    <row r="153" spans="1:7">
      <c r="A153" s="833" t="s">
        <v>643</v>
      </c>
      <c r="B153" s="812">
        <v>0</v>
      </c>
      <c r="C153" s="812">
        <v>0</v>
      </c>
      <c r="D153" s="712">
        <v>0</v>
      </c>
      <c r="E153" s="712">
        <v>0</v>
      </c>
      <c r="F153" s="712">
        <v>0</v>
      </c>
      <c r="G153" s="875">
        <v>0</v>
      </c>
    </row>
    <row r="154" spans="1:7">
      <c r="A154" s="837" t="s">
        <v>644</v>
      </c>
      <c r="B154" s="807" t="s">
        <v>552</v>
      </c>
      <c r="C154" s="814">
        <v>0</v>
      </c>
      <c r="D154" s="807" t="s">
        <v>552</v>
      </c>
      <c r="E154" s="712">
        <v>0</v>
      </c>
      <c r="F154" s="807" t="s">
        <v>552</v>
      </c>
      <c r="G154" s="875">
        <v>0</v>
      </c>
    </row>
    <row r="155" spans="1:7">
      <c r="A155" s="837" t="s">
        <v>645</v>
      </c>
      <c r="B155" s="814">
        <v>0</v>
      </c>
      <c r="C155" s="814">
        <v>0</v>
      </c>
      <c r="D155" s="712">
        <v>0</v>
      </c>
      <c r="E155" s="712">
        <v>0</v>
      </c>
      <c r="F155" s="712">
        <v>0</v>
      </c>
      <c r="G155" s="875">
        <v>0</v>
      </c>
    </row>
    <row r="156" spans="1:7">
      <c r="A156" s="837" t="s">
        <v>646</v>
      </c>
      <c r="B156" s="814">
        <v>0</v>
      </c>
      <c r="C156" s="814">
        <v>0</v>
      </c>
      <c r="D156" s="712">
        <v>0</v>
      </c>
      <c r="E156" s="712">
        <v>0</v>
      </c>
      <c r="F156" s="712">
        <v>0</v>
      </c>
      <c r="G156" s="875">
        <v>0</v>
      </c>
    </row>
    <row r="157" spans="1:7">
      <c r="A157" s="837" t="s">
        <v>647</v>
      </c>
      <c r="B157" s="812">
        <v>36.643499999999996</v>
      </c>
      <c r="C157" s="812">
        <v>775.56540291904139</v>
      </c>
      <c r="D157" s="712">
        <v>29.039653617526</v>
      </c>
      <c r="E157" s="712">
        <v>312.65350260925391</v>
      </c>
      <c r="F157" s="712">
        <v>35.852149999999995</v>
      </c>
      <c r="G157" s="875">
        <v>252.70018299439033</v>
      </c>
    </row>
    <row r="158" spans="1:7">
      <c r="A158" s="837" t="s">
        <v>648</v>
      </c>
      <c r="B158" s="814">
        <v>0</v>
      </c>
      <c r="C158" s="814">
        <v>0</v>
      </c>
      <c r="D158" s="712">
        <v>0</v>
      </c>
      <c r="E158" s="712">
        <v>0</v>
      </c>
      <c r="F158" s="712">
        <v>0</v>
      </c>
      <c r="G158" s="875">
        <v>0</v>
      </c>
    </row>
    <row r="159" spans="1:7">
      <c r="A159" s="837" t="s">
        <v>649</v>
      </c>
      <c r="B159" s="814">
        <v>0</v>
      </c>
      <c r="C159" s="814">
        <v>0</v>
      </c>
      <c r="D159" s="712">
        <v>0</v>
      </c>
      <c r="E159" s="712">
        <v>0</v>
      </c>
      <c r="F159" s="712">
        <v>0</v>
      </c>
      <c r="G159" s="875">
        <v>0</v>
      </c>
    </row>
    <row r="160" spans="1:7">
      <c r="A160" s="837" t="s">
        <v>650</v>
      </c>
      <c r="B160" s="814">
        <v>0</v>
      </c>
      <c r="C160" s="814">
        <v>0</v>
      </c>
      <c r="D160" s="712">
        <v>0</v>
      </c>
      <c r="E160" s="712">
        <v>0</v>
      </c>
      <c r="F160" s="712">
        <v>0</v>
      </c>
      <c r="G160" s="875">
        <v>0</v>
      </c>
    </row>
    <row r="161" spans="1:7">
      <c r="A161" s="837" t="s">
        <v>1970</v>
      </c>
      <c r="B161" s="814">
        <v>0</v>
      </c>
      <c r="C161" s="814">
        <v>0</v>
      </c>
      <c r="D161" s="712">
        <v>0</v>
      </c>
      <c r="E161" s="712">
        <v>0</v>
      </c>
      <c r="F161" s="712">
        <v>0</v>
      </c>
      <c r="G161" s="875">
        <v>0</v>
      </c>
    </row>
    <row r="162" spans="1:7">
      <c r="A162" s="837" t="s">
        <v>651</v>
      </c>
      <c r="B162" s="814">
        <v>0</v>
      </c>
      <c r="C162" s="814">
        <v>0</v>
      </c>
      <c r="D162" s="712">
        <v>0</v>
      </c>
      <c r="E162" s="712">
        <v>0</v>
      </c>
      <c r="F162" s="712">
        <v>0</v>
      </c>
      <c r="G162" s="875">
        <v>0</v>
      </c>
    </row>
    <row r="163" spans="1:7" ht="15.75">
      <c r="A163" s="836" t="s">
        <v>652</v>
      </c>
      <c r="B163" s="811">
        <v>0</v>
      </c>
      <c r="C163" s="811">
        <v>0</v>
      </c>
      <c r="D163" s="821">
        <v>0</v>
      </c>
      <c r="E163" s="821">
        <v>0</v>
      </c>
      <c r="F163" s="821">
        <v>0</v>
      </c>
      <c r="G163" s="882">
        <v>0</v>
      </c>
    </row>
    <row r="164" spans="1:7" ht="15.75">
      <c r="A164" s="833" t="s">
        <v>653</v>
      </c>
      <c r="B164" s="811">
        <v>0</v>
      </c>
      <c r="C164" s="811">
        <v>0</v>
      </c>
      <c r="D164" s="821">
        <v>0</v>
      </c>
      <c r="E164" s="809">
        <v>0</v>
      </c>
      <c r="F164" s="821">
        <v>0</v>
      </c>
      <c r="G164" s="873">
        <v>0</v>
      </c>
    </row>
    <row r="165" spans="1:7">
      <c r="A165" s="833" t="s">
        <v>654</v>
      </c>
      <c r="B165" s="812"/>
      <c r="C165" s="812"/>
      <c r="D165" s="807"/>
      <c r="E165" s="712"/>
      <c r="F165" s="807"/>
      <c r="G165" s="875"/>
    </row>
    <row r="166" spans="1:7">
      <c r="A166" s="833" t="s">
        <v>655</v>
      </c>
      <c r="B166" s="812">
        <v>0</v>
      </c>
      <c r="C166" s="812">
        <v>0</v>
      </c>
      <c r="D166" s="807">
        <v>0</v>
      </c>
      <c r="E166" s="807">
        <v>0</v>
      </c>
      <c r="F166" s="807">
        <v>0</v>
      </c>
      <c r="G166" s="876">
        <v>0</v>
      </c>
    </row>
    <row r="167" spans="1:7">
      <c r="A167" s="833" t="s">
        <v>656</v>
      </c>
      <c r="B167" s="812">
        <v>0</v>
      </c>
      <c r="C167" s="812">
        <v>0</v>
      </c>
      <c r="D167" s="807">
        <v>0</v>
      </c>
      <c r="E167" s="807">
        <v>0</v>
      </c>
      <c r="F167" s="807">
        <v>0</v>
      </c>
      <c r="G167" s="876">
        <v>0</v>
      </c>
    </row>
    <row r="168" spans="1:7">
      <c r="A168" s="833" t="s">
        <v>657</v>
      </c>
      <c r="B168" s="812"/>
      <c r="C168" s="812"/>
      <c r="D168" s="807"/>
      <c r="E168" s="712"/>
      <c r="F168" s="807"/>
      <c r="G168" s="875"/>
    </row>
    <row r="169" spans="1:7">
      <c r="A169" s="833" t="s">
        <v>658</v>
      </c>
      <c r="B169" s="812"/>
      <c r="C169" s="812"/>
      <c r="D169" s="807"/>
      <c r="E169" s="712"/>
      <c r="F169" s="807"/>
      <c r="G169" s="875"/>
    </row>
    <row r="170" spans="1:7">
      <c r="A170" s="837" t="s">
        <v>659</v>
      </c>
      <c r="B170" s="814"/>
      <c r="C170" s="814"/>
      <c r="D170" s="807"/>
      <c r="E170" s="712"/>
      <c r="F170" s="807"/>
      <c r="G170" s="875"/>
    </row>
    <row r="171" spans="1:7">
      <c r="A171" s="864" t="s">
        <v>2021</v>
      </c>
      <c r="B171" s="812">
        <v>0</v>
      </c>
      <c r="C171" s="812">
        <v>0</v>
      </c>
      <c r="D171" s="807">
        <v>0</v>
      </c>
      <c r="E171" s="807">
        <v>0</v>
      </c>
      <c r="F171" s="807">
        <v>0</v>
      </c>
      <c r="G171" s="876">
        <v>0</v>
      </c>
    </row>
    <row r="172" spans="1:7">
      <c r="A172" s="833" t="s">
        <v>660</v>
      </c>
      <c r="B172" s="812"/>
      <c r="C172" s="812"/>
      <c r="D172" s="807"/>
      <c r="E172" s="712"/>
      <c r="F172" s="807"/>
      <c r="G172" s="875"/>
    </row>
    <row r="173" spans="1:7">
      <c r="A173" s="833" t="s">
        <v>661</v>
      </c>
      <c r="B173" s="812"/>
      <c r="C173" s="812"/>
      <c r="D173" s="807"/>
      <c r="E173" s="712"/>
      <c r="F173" s="807"/>
      <c r="G173" s="875"/>
    </row>
    <row r="174" spans="1:7">
      <c r="A174" s="837" t="s">
        <v>662</v>
      </c>
      <c r="B174" s="807" t="s">
        <v>552</v>
      </c>
      <c r="C174" s="814"/>
      <c r="D174" s="807" t="s">
        <v>552</v>
      </c>
      <c r="E174" s="712"/>
      <c r="F174" s="807" t="s">
        <v>552</v>
      </c>
      <c r="G174" s="875"/>
    </row>
    <row r="175" spans="1:7">
      <c r="A175" s="837" t="s">
        <v>663</v>
      </c>
      <c r="B175" s="814"/>
      <c r="C175" s="814"/>
      <c r="D175" s="712"/>
      <c r="E175" s="712"/>
      <c r="F175" s="712"/>
      <c r="G175" s="875"/>
    </row>
    <row r="176" spans="1:7">
      <c r="A176" s="837" t="s">
        <v>664</v>
      </c>
      <c r="B176" s="814"/>
      <c r="C176" s="814"/>
      <c r="D176" s="712"/>
      <c r="E176" s="712"/>
      <c r="F176" s="712"/>
      <c r="G176" s="875"/>
    </row>
    <row r="177" spans="1:7">
      <c r="A177" s="833" t="s">
        <v>1971</v>
      </c>
      <c r="B177" s="812"/>
      <c r="C177" s="812"/>
      <c r="D177" s="712"/>
      <c r="E177" s="712"/>
      <c r="F177" s="712"/>
      <c r="G177" s="875"/>
    </row>
    <row r="178" spans="1:7">
      <c r="A178" s="837" t="s">
        <v>665</v>
      </c>
      <c r="B178" s="814"/>
      <c r="C178" s="814"/>
      <c r="D178" s="712"/>
      <c r="E178" s="712"/>
      <c r="F178" s="712"/>
      <c r="G178" s="875"/>
    </row>
    <row r="179" spans="1:7" ht="15.75">
      <c r="A179" s="833" t="s">
        <v>666</v>
      </c>
      <c r="B179" s="811">
        <v>0</v>
      </c>
      <c r="C179" s="811">
        <v>15438.642533965307</v>
      </c>
      <c r="D179" s="809">
        <v>2722.3365025185558</v>
      </c>
      <c r="E179" s="809">
        <v>0</v>
      </c>
      <c r="F179" s="809">
        <v>10398.212192125386</v>
      </c>
      <c r="G179" s="873">
        <v>0</v>
      </c>
    </row>
    <row r="180" spans="1:7" ht="63">
      <c r="A180" s="833"/>
      <c r="B180" s="822" t="s">
        <v>667</v>
      </c>
      <c r="C180" s="822" t="s">
        <v>668</v>
      </c>
      <c r="D180" s="822" t="s">
        <v>667</v>
      </c>
      <c r="E180" s="822" t="s">
        <v>668</v>
      </c>
      <c r="F180" s="822" t="s">
        <v>667</v>
      </c>
      <c r="G180" s="883" t="s">
        <v>668</v>
      </c>
    </row>
    <row r="181" spans="1:7" ht="15.75">
      <c r="A181" s="836" t="s">
        <v>669</v>
      </c>
      <c r="B181" s="811">
        <v>7664.9487806313518</v>
      </c>
      <c r="C181" s="811">
        <v>6637.0356229810013</v>
      </c>
      <c r="D181" s="809">
        <v>3260.8800316202214</v>
      </c>
      <c r="E181" s="809">
        <v>6160.4158914883792</v>
      </c>
      <c r="F181" s="809">
        <v>22247.046358466294</v>
      </c>
      <c r="G181" s="873">
        <v>17919.16261054956</v>
      </c>
    </row>
    <row r="182" spans="1:7" ht="15.75">
      <c r="A182" s="833" t="s">
        <v>2022</v>
      </c>
      <c r="B182" s="811">
        <v>1027.9131576503505</v>
      </c>
      <c r="C182" s="811">
        <v>0</v>
      </c>
      <c r="D182" s="809">
        <v>0</v>
      </c>
      <c r="E182" s="809">
        <v>2899.5358598681578</v>
      </c>
      <c r="F182" s="809">
        <v>4327.8837479167341</v>
      </c>
      <c r="G182" s="873">
        <v>0</v>
      </c>
    </row>
    <row r="183" spans="1:7" ht="15.75">
      <c r="A183" s="833" t="s">
        <v>670</v>
      </c>
      <c r="B183" s="811">
        <v>1435.2036366945069</v>
      </c>
      <c r="C183" s="811">
        <v>3064.1689044533332</v>
      </c>
      <c r="D183" s="809">
        <v>1305.0377773918574</v>
      </c>
      <c r="E183" s="809">
        <v>4448.7329166666677</v>
      </c>
      <c r="F183" s="809">
        <v>1286.1768890430649</v>
      </c>
      <c r="G183" s="873">
        <v>3502.9991309666671</v>
      </c>
    </row>
    <row r="184" spans="1:7">
      <c r="A184" s="833" t="s">
        <v>671</v>
      </c>
      <c r="B184" s="812">
        <v>1435.2036366945069</v>
      </c>
      <c r="C184" s="812">
        <v>3059.9489044533334</v>
      </c>
      <c r="D184" s="712">
        <v>1305.0377773918574</v>
      </c>
      <c r="E184" s="712">
        <v>4447.8529166666676</v>
      </c>
      <c r="F184" s="712">
        <v>1286.1768890430649</v>
      </c>
      <c r="G184" s="875">
        <v>3500.6841709666669</v>
      </c>
    </row>
    <row r="185" spans="1:7">
      <c r="A185" s="833" t="s">
        <v>672</v>
      </c>
      <c r="B185" s="812">
        <v>1407.6076</v>
      </c>
      <c r="C185" s="812">
        <v>921.92990445333317</v>
      </c>
      <c r="D185" s="712">
        <v>1270.9816666666666</v>
      </c>
      <c r="E185" s="712">
        <v>2826.2504166666672</v>
      </c>
      <c r="F185" s="712">
        <v>1243.8526666666667</v>
      </c>
      <c r="G185" s="875">
        <v>1812.9128376333333</v>
      </c>
    </row>
    <row r="186" spans="1:7">
      <c r="A186" s="833" t="s">
        <v>673</v>
      </c>
      <c r="B186" s="812">
        <v>1407.6076</v>
      </c>
      <c r="C186" s="812">
        <v>921.92990445333317</v>
      </c>
      <c r="D186" s="712">
        <v>1270.9816666666666</v>
      </c>
      <c r="E186" s="712">
        <v>2826.2504166666672</v>
      </c>
      <c r="F186" s="712">
        <v>1243.8526666666667</v>
      </c>
      <c r="G186" s="875">
        <v>1812.9128376333333</v>
      </c>
    </row>
    <row r="187" spans="1:7" ht="28.5">
      <c r="A187" s="848" t="s">
        <v>1996</v>
      </c>
      <c r="B187" s="812">
        <v>0</v>
      </c>
      <c r="C187" s="812">
        <v>0</v>
      </c>
      <c r="D187" s="712">
        <v>0</v>
      </c>
      <c r="E187" s="712">
        <v>0</v>
      </c>
      <c r="F187" s="712">
        <v>0</v>
      </c>
      <c r="G187" s="875">
        <v>0</v>
      </c>
    </row>
    <row r="188" spans="1:7">
      <c r="A188" s="833" t="s">
        <v>674</v>
      </c>
      <c r="B188" s="812">
        <v>0</v>
      </c>
      <c r="C188" s="812">
        <v>0</v>
      </c>
      <c r="D188" s="712">
        <v>0</v>
      </c>
      <c r="E188" s="712">
        <v>0</v>
      </c>
      <c r="F188" s="712">
        <v>0</v>
      </c>
      <c r="G188" s="875">
        <v>0</v>
      </c>
    </row>
    <row r="189" spans="1:7">
      <c r="A189" s="837" t="s">
        <v>675</v>
      </c>
      <c r="B189" s="814">
        <v>0</v>
      </c>
      <c r="C189" s="814">
        <v>0</v>
      </c>
      <c r="D189" s="712">
        <v>0</v>
      </c>
      <c r="E189" s="712">
        <v>0</v>
      </c>
      <c r="F189" s="712">
        <v>0</v>
      </c>
      <c r="G189" s="875">
        <v>0</v>
      </c>
    </row>
    <row r="190" spans="1:7" ht="28.5">
      <c r="A190" s="840" t="s">
        <v>2023</v>
      </c>
      <c r="B190" s="814">
        <v>0</v>
      </c>
      <c r="C190" s="814">
        <v>0</v>
      </c>
      <c r="D190" s="712">
        <v>0</v>
      </c>
      <c r="E190" s="712">
        <v>0</v>
      </c>
      <c r="F190" s="712">
        <v>0</v>
      </c>
      <c r="G190" s="875">
        <v>0</v>
      </c>
    </row>
    <row r="191" spans="1:7">
      <c r="A191" s="837" t="s">
        <v>676</v>
      </c>
      <c r="B191" s="814">
        <v>0</v>
      </c>
      <c r="C191" s="814">
        <v>0</v>
      </c>
      <c r="D191" s="712">
        <v>0</v>
      </c>
      <c r="E191" s="712">
        <v>0</v>
      </c>
      <c r="F191" s="712">
        <v>0</v>
      </c>
      <c r="G191" s="875">
        <v>0</v>
      </c>
    </row>
    <row r="192" spans="1:7">
      <c r="A192" s="833" t="s">
        <v>677</v>
      </c>
      <c r="B192" s="812">
        <v>27.596036694506871</v>
      </c>
      <c r="C192" s="812">
        <v>2138.0190000000002</v>
      </c>
      <c r="D192" s="712">
        <v>34.056110725190834</v>
      </c>
      <c r="E192" s="712">
        <v>1621.6025000000002</v>
      </c>
      <c r="F192" s="712">
        <v>42.324222376398112</v>
      </c>
      <c r="G192" s="875">
        <v>1687.7713333333334</v>
      </c>
    </row>
    <row r="193" spans="1:7">
      <c r="A193" s="837" t="s">
        <v>678</v>
      </c>
      <c r="B193" s="814">
        <v>0</v>
      </c>
      <c r="C193" s="814">
        <v>0</v>
      </c>
      <c r="D193" s="712">
        <v>0</v>
      </c>
      <c r="E193" s="712">
        <v>0</v>
      </c>
      <c r="F193" s="712">
        <v>0</v>
      </c>
      <c r="G193" s="875">
        <v>0</v>
      </c>
    </row>
    <row r="194" spans="1:7">
      <c r="A194" s="837" t="s">
        <v>679</v>
      </c>
      <c r="B194" s="814">
        <v>0</v>
      </c>
      <c r="C194" s="814">
        <v>0</v>
      </c>
      <c r="D194" s="712">
        <v>0</v>
      </c>
      <c r="E194" s="712">
        <v>0</v>
      </c>
      <c r="F194" s="712">
        <v>0</v>
      </c>
      <c r="G194" s="875">
        <v>0</v>
      </c>
    </row>
    <row r="195" spans="1:7">
      <c r="A195" s="833" t="s">
        <v>680</v>
      </c>
      <c r="B195" s="812">
        <v>0</v>
      </c>
      <c r="C195" s="812">
        <v>4.2200000000000006</v>
      </c>
      <c r="D195" s="712">
        <v>0</v>
      </c>
      <c r="E195" s="712">
        <v>0.87999999999999989</v>
      </c>
      <c r="F195" s="712">
        <v>0</v>
      </c>
      <c r="G195" s="875">
        <v>2.3149600000000001</v>
      </c>
    </row>
    <row r="196" spans="1:7">
      <c r="A196" s="828" t="s">
        <v>681</v>
      </c>
      <c r="B196" s="711">
        <v>0</v>
      </c>
      <c r="C196" s="711">
        <v>4.2200000000000006</v>
      </c>
      <c r="D196" s="712">
        <v>0</v>
      </c>
      <c r="E196" s="712">
        <v>0.87999999999999989</v>
      </c>
      <c r="F196" s="712">
        <v>0</v>
      </c>
      <c r="G196" s="875">
        <v>2.3149600000000001</v>
      </c>
    </row>
    <row r="197" spans="1:7" ht="28.5">
      <c r="A197" s="865" t="s">
        <v>1997</v>
      </c>
      <c r="B197" s="711">
        <v>0</v>
      </c>
      <c r="C197" s="711">
        <v>0</v>
      </c>
      <c r="D197" s="712">
        <v>0</v>
      </c>
      <c r="E197" s="712">
        <v>0</v>
      </c>
      <c r="F197" s="712">
        <v>0</v>
      </c>
      <c r="G197" s="875">
        <v>0</v>
      </c>
    </row>
    <row r="198" spans="1:7">
      <c r="A198" s="833" t="s">
        <v>682</v>
      </c>
      <c r="B198" s="812">
        <v>0</v>
      </c>
      <c r="C198" s="812">
        <v>0</v>
      </c>
      <c r="D198" s="712">
        <v>0</v>
      </c>
      <c r="E198" s="712">
        <v>0</v>
      </c>
      <c r="F198" s="712">
        <v>0</v>
      </c>
      <c r="G198" s="875">
        <v>0</v>
      </c>
    </row>
    <row r="199" spans="1:7">
      <c r="A199" s="837" t="s">
        <v>683</v>
      </c>
      <c r="B199" s="814">
        <v>0</v>
      </c>
      <c r="C199" s="814">
        <v>0</v>
      </c>
      <c r="D199" s="712">
        <v>0</v>
      </c>
      <c r="E199" s="712">
        <v>0</v>
      </c>
      <c r="F199" s="712">
        <v>0</v>
      </c>
      <c r="G199" s="875">
        <v>0</v>
      </c>
    </row>
    <row r="200" spans="1:7">
      <c r="A200" s="837" t="s">
        <v>684</v>
      </c>
      <c r="B200" s="814">
        <v>0</v>
      </c>
      <c r="C200" s="814">
        <v>0</v>
      </c>
      <c r="D200" s="712">
        <v>0</v>
      </c>
      <c r="E200" s="712">
        <v>0</v>
      </c>
      <c r="F200" s="712">
        <v>0</v>
      </c>
      <c r="G200" s="875">
        <v>0</v>
      </c>
    </row>
    <row r="201" spans="1:7">
      <c r="A201" s="837" t="s">
        <v>685</v>
      </c>
      <c r="B201" s="814">
        <v>0</v>
      </c>
      <c r="C201" s="814">
        <v>0</v>
      </c>
      <c r="D201" s="712">
        <v>0</v>
      </c>
      <c r="E201" s="712">
        <v>0</v>
      </c>
      <c r="F201" s="712">
        <v>0</v>
      </c>
      <c r="G201" s="875">
        <v>0</v>
      </c>
    </row>
    <row r="202" spans="1:7">
      <c r="A202" s="837" t="s">
        <v>686</v>
      </c>
      <c r="B202" s="814">
        <v>0</v>
      </c>
      <c r="C202" s="814">
        <v>0</v>
      </c>
      <c r="D202" s="712">
        <v>0</v>
      </c>
      <c r="E202" s="712">
        <v>0</v>
      </c>
      <c r="F202" s="712">
        <v>0</v>
      </c>
      <c r="G202" s="875">
        <v>0</v>
      </c>
    </row>
    <row r="203" spans="1:7">
      <c r="A203" s="837" t="s">
        <v>687</v>
      </c>
      <c r="B203" s="814">
        <v>0</v>
      </c>
      <c r="C203" s="814">
        <v>0</v>
      </c>
      <c r="D203" s="712">
        <v>0</v>
      </c>
      <c r="E203" s="712">
        <v>0</v>
      </c>
      <c r="F203" s="712">
        <v>0</v>
      </c>
      <c r="G203" s="875">
        <v>0</v>
      </c>
    </row>
    <row r="204" spans="1:7" ht="28.5">
      <c r="A204" s="849" t="s">
        <v>1998</v>
      </c>
      <c r="B204" s="814">
        <v>0</v>
      </c>
      <c r="C204" s="814">
        <v>0</v>
      </c>
      <c r="D204" s="712">
        <v>0</v>
      </c>
      <c r="E204" s="712">
        <v>0</v>
      </c>
      <c r="F204" s="712">
        <v>0</v>
      </c>
      <c r="G204" s="875">
        <v>0</v>
      </c>
    </row>
    <row r="205" spans="1:7">
      <c r="A205" s="837" t="s">
        <v>688</v>
      </c>
      <c r="B205" s="814">
        <v>0</v>
      </c>
      <c r="C205" s="814">
        <v>0</v>
      </c>
      <c r="D205" s="712">
        <v>0</v>
      </c>
      <c r="E205" s="712">
        <v>0</v>
      </c>
      <c r="F205" s="712">
        <v>0</v>
      </c>
      <c r="G205" s="875">
        <v>0</v>
      </c>
    </row>
    <row r="206" spans="1:7">
      <c r="A206" s="837" t="s">
        <v>689</v>
      </c>
      <c r="B206" s="814">
        <v>0</v>
      </c>
      <c r="C206" s="814">
        <v>0</v>
      </c>
      <c r="D206" s="712">
        <v>0</v>
      </c>
      <c r="E206" s="712">
        <v>0</v>
      </c>
      <c r="F206" s="712">
        <v>0</v>
      </c>
      <c r="G206" s="875">
        <v>0</v>
      </c>
    </row>
    <row r="207" spans="1:7">
      <c r="A207" s="837" t="s">
        <v>690</v>
      </c>
      <c r="B207" s="814">
        <v>0</v>
      </c>
      <c r="C207" s="814">
        <v>0</v>
      </c>
      <c r="D207" s="712">
        <v>0</v>
      </c>
      <c r="E207" s="712">
        <v>0</v>
      </c>
      <c r="F207" s="712">
        <v>0</v>
      </c>
      <c r="G207" s="875">
        <v>0</v>
      </c>
    </row>
    <row r="208" spans="1:7">
      <c r="A208" s="837" t="s">
        <v>691</v>
      </c>
      <c r="B208" s="814">
        <v>0</v>
      </c>
      <c r="C208" s="814">
        <v>0</v>
      </c>
      <c r="D208" s="712">
        <v>0</v>
      </c>
      <c r="E208" s="712">
        <v>0</v>
      </c>
      <c r="F208" s="712">
        <v>0</v>
      </c>
      <c r="G208" s="875">
        <v>0</v>
      </c>
    </row>
    <row r="209" spans="1:7">
      <c r="A209" s="884"/>
      <c r="B209" s="814"/>
      <c r="C209" s="814"/>
      <c r="D209" s="712"/>
      <c r="E209" s="712"/>
      <c r="F209" s="712"/>
      <c r="G209" s="875"/>
    </row>
    <row r="210" spans="1:7" ht="15.75" thickBot="1">
      <c r="A210" s="885"/>
      <c r="B210" s="886"/>
      <c r="C210" s="886"/>
      <c r="D210" s="878"/>
      <c r="E210" s="878"/>
      <c r="F210" s="878"/>
      <c r="G210" s="879"/>
    </row>
    <row r="211" spans="1:7" ht="17.25" thickBot="1">
      <c r="A211" s="1080" t="s">
        <v>1199</v>
      </c>
      <c r="B211" s="1080"/>
      <c r="C211" s="1080"/>
      <c r="D211" s="1080"/>
      <c r="E211" s="1080"/>
      <c r="F211" s="1080"/>
      <c r="G211" s="1080"/>
    </row>
    <row r="212" spans="1:7" ht="18.75">
      <c r="A212" s="834"/>
      <c r="B212" s="1076">
        <v>2015</v>
      </c>
      <c r="C212" s="1076"/>
      <c r="D212" s="1076" t="s">
        <v>1470</v>
      </c>
      <c r="E212" s="1076"/>
      <c r="F212" s="1076" t="s">
        <v>1471</v>
      </c>
      <c r="G212" s="1077"/>
    </row>
    <row r="213" spans="1:7" ht="16.5" thickBot="1">
      <c r="A213" s="827"/>
      <c r="B213" s="829" t="s">
        <v>543</v>
      </c>
      <c r="C213" s="829" t="s">
        <v>544</v>
      </c>
      <c r="D213" s="829" t="s">
        <v>543</v>
      </c>
      <c r="E213" s="829" t="s">
        <v>544</v>
      </c>
      <c r="F213" s="829" t="s">
        <v>543</v>
      </c>
      <c r="G213" s="830" t="s">
        <v>544</v>
      </c>
    </row>
    <row r="214" spans="1:7" ht="15.75">
      <c r="A214" s="833" t="s">
        <v>692</v>
      </c>
      <c r="B214" s="811">
        <v>1676.4974999999999</v>
      </c>
      <c r="C214" s="811">
        <v>2535.198173503527</v>
      </c>
      <c r="D214" s="809">
        <v>177.42000000000002</v>
      </c>
      <c r="E214" s="809">
        <v>1887.6857154113404</v>
      </c>
      <c r="F214" s="809">
        <v>7.2377500000000001</v>
      </c>
      <c r="G214" s="873">
        <v>8530.7745269331972</v>
      </c>
    </row>
    <row r="215" spans="1:7">
      <c r="A215" s="833" t="s">
        <v>693</v>
      </c>
      <c r="B215" s="812">
        <v>1341.1979999999999</v>
      </c>
      <c r="C215" s="812">
        <v>476.61949999999888</v>
      </c>
      <c r="D215" s="712">
        <v>141.93600000000001</v>
      </c>
      <c r="E215" s="712">
        <v>325.12500000000011</v>
      </c>
      <c r="F215" s="712">
        <v>5.7902000000000005</v>
      </c>
      <c r="G215" s="875">
        <v>2924.2695400000002</v>
      </c>
    </row>
    <row r="216" spans="1:7">
      <c r="A216" s="833" t="s">
        <v>694</v>
      </c>
      <c r="B216" s="807" t="s">
        <v>552</v>
      </c>
      <c r="C216" s="812">
        <v>0</v>
      </c>
      <c r="D216" s="807" t="s">
        <v>552</v>
      </c>
      <c r="E216" s="712">
        <v>0</v>
      </c>
      <c r="F216" s="807" t="s">
        <v>552</v>
      </c>
      <c r="G216" s="875">
        <v>0</v>
      </c>
    </row>
    <row r="217" spans="1:7">
      <c r="A217" s="837" t="s">
        <v>695</v>
      </c>
      <c r="B217" s="807" t="s">
        <v>552</v>
      </c>
      <c r="C217" s="814">
        <v>0</v>
      </c>
      <c r="D217" s="807" t="s">
        <v>552</v>
      </c>
      <c r="E217" s="712">
        <v>0</v>
      </c>
      <c r="F217" s="807" t="s">
        <v>552</v>
      </c>
      <c r="G217" s="875">
        <v>0</v>
      </c>
    </row>
    <row r="218" spans="1:7">
      <c r="A218" s="833" t="s">
        <v>696</v>
      </c>
      <c r="B218" s="807">
        <v>0</v>
      </c>
      <c r="C218" s="812">
        <v>0</v>
      </c>
      <c r="D218" s="712">
        <v>0</v>
      </c>
      <c r="E218" s="712">
        <v>0</v>
      </c>
      <c r="F218" s="712">
        <v>0</v>
      </c>
      <c r="G218" s="875">
        <v>0</v>
      </c>
    </row>
    <row r="219" spans="1:7">
      <c r="A219" s="833" t="s">
        <v>697</v>
      </c>
      <c r="B219" s="807" t="s">
        <v>552</v>
      </c>
      <c r="C219" s="812">
        <v>0</v>
      </c>
      <c r="D219" s="807" t="s">
        <v>552</v>
      </c>
      <c r="E219" s="712">
        <v>0</v>
      </c>
      <c r="F219" s="807" t="s">
        <v>552</v>
      </c>
      <c r="G219" s="875">
        <v>0</v>
      </c>
    </row>
    <row r="220" spans="1:7">
      <c r="A220" s="833" t="s">
        <v>698</v>
      </c>
      <c r="B220" s="812">
        <v>1341.1979999999999</v>
      </c>
      <c r="C220" s="812">
        <v>476.61949999999888</v>
      </c>
      <c r="D220" s="711">
        <v>141.93600000000001</v>
      </c>
      <c r="E220" s="711">
        <v>325.12500000000011</v>
      </c>
      <c r="F220" s="711">
        <v>5.7902000000000005</v>
      </c>
      <c r="G220" s="887">
        <v>2924.2695400000002</v>
      </c>
    </row>
    <row r="221" spans="1:7">
      <c r="A221" s="833" t="s">
        <v>699</v>
      </c>
      <c r="B221" s="812">
        <v>0</v>
      </c>
      <c r="C221" s="812">
        <v>0</v>
      </c>
      <c r="D221" s="712">
        <v>0</v>
      </c>
      <c r="E221" s="712">
        <v>0</v>
      </c>
      <c r="F221" s="712">
        <v>0</v>
      </c>
      <c r="G221" s="875">
        <v>0</v>
      </c>
    </row>
    <row r="222" spans="1:7">
      <c r="A222" s="866" t="s">
        <v>2024</v>
      </c>
      <c r="B222" s="812">
        <v>1341.1979999999999</v>
      </c>
      <c r="C222" s="812">
        <v>476.61949999999888</v>
      </c>
      <c r="D222" s="712">
        <v>141.93600000000001</v>
      </c>
      <c r="E222" s="712">
        <v>325.12500000000011</v>
      </c>
      <c r="F222" s="712">
        <v>5.7902000000000005</v>
      </c>
      <c r="G222" s="875">
        <v>2924.2695400000002</v>
      </c>
    </row>
    <row r="223" spans="1:7">
      <c r="A223" s="837" t="s">
        <v>700</v>
      </c>
      <c r="B223" s="814">
        <v>0</v>
      </c>
      <c r="C223" s="814">
        <v>0</v>
      </c>
      <c r="D223" s="712">
        <v>0</v>
      </c>
      <c r="E223" s="712">
        <v>0</v>
      </c>
      <c r="F223" s="712">
        <v>0</v>
      </c>
      <c r="G223" s="875">
        <v>0</v>
      </c>
    </row>
    <row r="224" spans="1:7">
      <c r="A224" s="837" t="s">
        <v>701</v>
      </c>
      <c r="B224" s="814">
        <v>0</v>
      </c>
      <c r="C224" s="814">
        <v>0</v>
      </c>
      <c r="D224" s="712">
        <v>0</v>
      </c>
      <c r="E224" s="712">
        <v>0</v>
      </c>
      <c r="F224" s="712">
        <v>0</v>
      </c>
      <c r="G224" s="875">
        <v>0</v>
      </c>
    </row>
    <row r="225" spans="1:7">
      <c r="A225" s="837" t="s">
        <v>702</v>
      </c>
      <c r="B225" s="814">
        <v>0</v>
      </c>
      <c r="C225" s="814">
        <v>0</v>
      </c>
      <c r="D225" s="712">
        <v>0</v>
      </c>
      <c r="E225" s="712">
        <v>0</v>
      </c>
      <c r="F225" s="712">
        <v>0</v>
      </c>
      <c r="G225" s="875">
        <v>0</v>
      </c>
    </row>
    <row r="226" spans="1:7">
      <c r="A226" s="837" t="s">
        <v>703</v>
      </c>
      <c r="B226" s="814">
        <v>0</v>
      </c>
      <c r="C226" s="814">
        <v>0</v>
      </c>
      <c r="D226" s="712">
        <v>0</v>
      </c>
      <c r="E226" s="712">
        <v>0</v>
      </c>
      <c r="F226" s="712">
        <v>0</v>
      </c>
      <c r="G226" s="875">
        <v>0</v>
      </c>
    </row>
    <row r="227" spans="1:7">
      <c r="A227" s="837" t="s">
        <v>704</v>
      </c>
      <c r="B227" s="814">
        <v>0</v>
      </c>
      <c r="C227" s="814">
        <v>0</v>
      </c>
      <c r="D227" s="712">
        <v>0</v>
      </c>
      <c r="E227" s="712">
        <v>0</v>
      </c>
      <c r="F227" s="712">
        <v>0</v>
      </c>
      <c r="G227" s="875">
        <v>0</v>
      </c>
    </row>
    <row r="228" spans="1:7">
      <c r="A228" s="837" t="s">
        <v>705</v>
      </c>
      <c r="B228" s="814">
        <v>0</v>
      </c>
      <c r="C228" s="814">
        <v>0</v>
      </c>
      <c r="D228" s="712">
        <v>0</v>
      </c>
      <c r="E228" s="712">
        <v>0</v>
      </c>
      <c r="F228" s="712">
        <v>0</v>
      </c>
      <c r="G228" s="875">
        <v>0</v>
      </c>
    </row>
    <row r="229" spans="1:7">
      <c r="A229" s="833" t="s">
        <v>706</v>
      </c>
      <c r="B229" s="812">
        <v>335.29949999999997</v>
      </c>
      <c r="C229" s="812">
        <v>3011.8176735035258</v>
      </c>
      <c r="D229" s="712">
        <v>35.484000000000002</v>
      </c>
      <c r="E229" s="712">
        <v>1562.5607154113404</v>
      </c>
      <c r="F229" s="712">
        <v>1.4475500000000001</v>
      </c>
      <c r="G229" s="875">
        <v>5606.5049869331961</v>
      </c>
    </row>
    <row r="230" spans="1:7">
      <c r="A230" s="833" t="s">
        <v>707</v>
      </c>
      <c r="B230" s="812">
        <v>0</v>
      </c>
      <c r="C230" s="812">
        <v>0</v>
      </c>
      <c r="D230" s="712">
        <v>0</v>
      </c>
      <c r="E230" s="712">
        <v>0</v>
      </c>
      <c r="F230" s="712">
        <v>0</v>
      </c>
      <c r="G230" s="875">
        <v>0</v>
      </c>
    </row>
    <row r="231" spans="1:7">
      <c r="A231" s="833" t="s">
        <v>708</v>
      </c>
      <c r="B231" s="812">
        <v>0</v>
      </c>
      <c r="C231" s="812">
        <v>0</v>
      </c>
      <c r="D231" s="712">
        <v>0</v>
      </c>
      <c r="E231" s="712">
        <v>0</v>
      </c>
      <c r="F231" s="712">
        <v>0</v>
      </c>
      <c r="G231" s="875">
        <v>0</v>
      </c>
    </row>
    <row r="232" spans="1:7">
      <c r="A232" s="833" t="s">
        <v>709</v>
      </c>
      <c r="B232" s="812">
        <v>0</v>
      </c>
      <c r="C232" s="812">
        <v>0</v>
      </c>
      <c r="D232" s="712">
        <v>0</v>
      </c>
      <c r="E232" s="712">
        <v>0</v>
      </c>
      <c r="F232" s="712">
        <v>0</v>
      </c>
      <c r="G232" s="875">
        <v>0</v>
      </c>
    </row>
    <row r="233" spans="1:7">
      <c r="A233" s="837" t="s">
        <v>710</v>
      </c>
      <c r="B233" s="814">
        <v>0</v>
      </c>
      <c r="C233" s="814">
        <v>0</v>
      </c>
      <c r="D233" s="712">
        <v>0</v>
      </c>
      <c r="E233" s="712">
        <v>0</v>
      </c>
      <c r="F233" s="712">
        <v>0</v>
      </c>
      <c r="G233" s="875">
        <v>0</v>
      </c>
    </row>
    <row r="234" spans="1:7">
      <c r="A234" s="837" t="s">
        <v>711</v>
      </c>
      <c r="B234" s="814">
        <v>0</v>
      </c>
      <c r="C234" s="814">
        <v>0</v>
      </c>
      <c r="D234" s="712">
        <v>0</v>
      </c>
      <c r="E234" s="712">
        <v>0</v>
      </c>
      <c r="F234" s="712">
        <v>0</v>
      </c>
      <c r="G234" s="875">
        <v>0</v>
      </c>
    </row>
    <row r="235" spans="1:7">
      <c r="A235" s="837" t="s">
        <v>712</v>
      </c>
      <c r="B235" s="814">
        <v>0</v>
      </c>
      <c r="C235" s="814">
        <v>0</v>
      </c>
      <c r="D235" s="712">
        <v>0</v>
      </c>
      <c r="E235" s="712">
        <v>0</v>
      </c>
      <c r="F235" s="712">
        <v>0</v>
      </c>
      <c r="G235" s="875">
        <v>0</v>
      </c>
    </row>
    <row r="236" spans="1:7">
      <c r="A236" s="833" t="s">
        <v>713</v>
      </c>
      <c r="B236" s="812">
        <v>0</v>
      </c>
      <c r="C236" s="812">
        <v>571.61</v>
      </c>
      <c r="D236" s="712">
        <v>0</v>
      </c>
      <c r="E236" s="712">
        <v>577.85599999999999</v>
      </c>
      <c r="F236" s="712">
        <v>0</v>
      </c>
      <c r="G236" s="875">
        <v>3208.8580999999999</v>
      </c>
    </row>
    <row r="237" spans="1:7">
      <c r="A237" s="833" t="s">
        <v>714</v>
      </c>
      <c r="B237" s="812">
        <v>0</v>
      </c>
      <c r="C237" s="812">
        <v>571.61</v>
      </c>
      <c r="D237" s="712">
        <v>0</v>
      </c>
      <c r="E237" s="712">
        <v>577.85599999999999</v>
      </c>
      <c r="F237" s="712">
        <v>0</v>
      </c>
      <c r="G237" s="875">
        <v>3208.8580999999999</v>
      </c>
    </row>
    <row r="238" spans="1:7">
      <c r="A238" s="833" t="s">
        <v>715</v>
      </c>
      <c r="B238" s="812">
        <v>0</v>
      </c>
      <c r="C238" s="812">
        <v>0</v>
      </c>
      <c r="D238" s="712">
        <v>0</v>
      </c>
      <c r="E238" s="712">
        <v>0</v>
      </c>
      <c r="F238" s="712">
        <v>0</v>
      </c>
      <c r="G238" s="875">
        <v>0</v>
      </c>
    </row>
    <row r="239" spans="1:7">
      <c r="A239" s="833" t="s">
        <v>716</v>
      </c>
      <c r="B239" s="812">
        <v>0</v>
      </c>
      <c r="C239" s="812">
        <v>1745.473673503526</v>
      </c>
      <c r="D239" s="712">
        <v>0</v>
      </c>
      <c r="E239" s="712">
        <v>637.75471541134038</v>
      </c>
      <c r="F239" s="712">
        <v>0</v>
      </c>
      <c r="G239" s="875">
        <v>1256.9676669331959</v>
      </c>
    </row>
    <row r="240" spans="1:7">
      <c r="A240" s="833" t="s">
        <v>717</v>
      </c>
      <c r="B240" s="812">
        <v>0</v>
      </c>
      <c r="C240" s="812">
        <v>0</v>
      </c>
      <c r="D240" s="712">
        <v>0</v>
      </c>
      <c r="E240" s="712">
        <v>0</v>
      </c>
      <c r="F240" s="712">
        <v>0</v>
      </c>
      <c r="G240" s="875">
        <v>0</v>
      </c>
    </row>
    <row r="241" spans="1:7">
      <c r="A241" s="833" t="s">
        <v>718</v>
      </c>
      <c r="B241" s="812">
        <v>0</v>
      </c>
      <c r="C241" s="812">
        <v>1745.473673503526</v>
      </c>
      <c r="D241" s="712">
        <v>0</v>
      </c>
      <c r="E241" s="712">
        <v>637.75471541134038</v>
      </c>
      <c r="F241" s="712">
        <v>0</v>
      </c>
      <c r="G241" s="875">
        <v>1256.9676669331959</v>
      </c>
    </row>
    <row r="242" spans="1:7">
      <c r="A242" s="833" t="s">
        <v>719</v>
      </c>
      <c r="B242" s="812">
        <v>335.29949999999997</v>
      </c>
      <c r="C242" s="812">
        <v>694.73400000000015</v>
      </c>
      <c r="D242" s="712">
        <v>35.484000000000002</v>
      </c>
      <c r="E242" s="712">
        <v>346.95</v>
      </c>
      <c r="F242" s="712">
        <v>1.4475500000000001</v>
      </c>
      <c r="G242" s="875">
        <v>1140.6792199999998</v>
      </c>
    </row>
    <row r="243" spans="1:7">
      <c r="A243" s="833" t="s">
        <v>720</v>
      </c>
      <c r="B243" s="812">
        <v>335.29949999999997</v>
      </c>
      <c r="C243" s="812">
        <v>0</v>
      </c>
      <c r="D243" s="712">
        <v>35.484000000000002</v>
      </c>
      <c r="E243" s="712">
        <v>0</v>
      </c>
      <c r="F243" s="712">
        <v>1.4475500000000001</v>
      </c>
      <c r="G243" s="875">
        <v>0</v>
      </c>
    </row>
    <row r="244" spans="1:7">
      <c r="A244" s="833" t="s">
        <v>721</v>
      </c>
      <c r="B244" s="812">
        <v>0</v>
      </c>
      <c r="C244" s="812">
        <v>694.73400000000015</v>
      </c>
      <c r="D244" s="712">
        <v>0</v>
      </c>
      <c r="E244" s="712">
        <v>346.95</v>
      </c>
      <c r="F244" s="712">
        <v>0</v>
      </c>
      <c r="G244" s="875">
        <v>1140.6792199999998</v>
      </c>
    </row>
    <row r="245" spans="1:7">
      <c r="A245" s="833" t="s">
        <v>722</v>
      </c>
      <c r="B245" s="812">
        <v>0</v>
      </c>
      <c r="C245" s="812">
        <v>0</v>
      </c>
      <c r="D245" s="712">
        <v>0</v>
      </c>
      <c r="E245" s="712">
        <v>0</v>
      </c>
      <c r="F245" s="712">
        <v>0</v>
      </c>
      <c r="G245" s="875">
        <v>0</v>
      </c>
    </row>
    <row r="246" spans="1:7">
      <c r="A246" s="833" t="s">
        <v>723</v>
      </c>
      <c r="B246" s="812">
        <v>0</v>
      </c>
      <c r="C246" s="812">
        <v>0</v>
      </c>
      <c r="D246" s="712">
        <v>0</v>
      </c>
      <c r="E246" s="712">
        <v>0</v>
      </c>
      <c r="F246" s="712">
        <v>0</v>
      </c>
      <c r="G246" s="875">
        <v>0</v>
      </c>
    </row>
    <row r="247" spans="1:7">
      <c r="A247" s="833" t="s">
        <v>2026</v>
      </c>
      <c r="B247" s="812">
        <v>0</v>
      </c>
      <c r="C247" s="812">
        <v>0</v>
      </c>
      <c r="D247" s="712">
        <v>0</v>
      </c>
      <c r="E247" s="712">
        <v>0</v>
      </c>
      <c r="F247" s="712">
        <v>0</v>
      </c>
      <c r="G247" s="875">
        <v>0</v>
      </c>
    </row>
    <row r="248" spans="1:7" ht="28.5">
      <c r="A248" s="867" t="s">
        <v>2025</v>
      </c>
      <c r="B248" s="812">
        <v>335.29949999999997</v>
      </c>
      <c r="C248" s="812">
        <v>694.73400000000015</v>
      </c>
      <c r="D248" s="712">
        <v>35.484000000000002</v>
      </c>
      <c r="E248" s="712">
        <v>346.95</v>
      </c>
      <c r="F248" s="712">
        <v>1.4475500000000001</v>
      </c>
      <c r="G248" s="875">
        <v>1140.6792199999998</v>
      </c>
    </row>
    <row r="249" spans="1:7">
      <c r="A249" s="833" t="s">
        <v>724</v>
      </c>
      <c r="B249" s="812">
        <v>335.29949999999997</v>
      </c>
      <c r="C249" s="812">
        <v>0</v>
      </c>
      <c r="D249" s="712">
        <v>35.484000000000002</v>
      </c>
      <c r="E249" s="712">
        <v>0</v>
      </c>
      <c r="F249" s="712">
        <v>1.4475500000000001</v>
      </c>
      <c r="G249" s="875">
        <v>0</v>
      </c>
    </row>
    <row r="250" spans="1:7">
      <c r="A250" s="833" t="s">
        <v>725</v>
      </c>
      <c r="B250" s="812">
        <v>0</v>
      </c>
      <c r="C250" s="812">
        <v>694.73400000000015</v>
      </c>
      <c r="D250" s="712">
        <v>0</v>
      </c>
      <c r="E250" s="712">
        <v>346.95</v>
      </c>
      <c r="F250" s="712">
        <v>0</v>
      </c>
      <c r="G250" s="875">
        <v>1140.6792199999998</v>
      </c>
    </row>
    <row r="251" spans="1:7" ht="15.75">
      <c r="A251" s="833" t="s">
        <v>726</v>
      </c>
      <c r="B251" s="821">
        <v>0</v>
      </c>
      <c r="C251" s="821">
        <v>0</v>
      </c>
      <c r="D251" s="821">
        <v>0</v>
      </c>
      <c r="E251" s="821">
        <v>0</v>
      </c>
      <c r="F251" s="821">
        <v>0</v>
      </c>
      <c r="G251" s="882">
        <v>0</v>
      </c>
    </row>
    <row r="252" spans="1:7">
      <c r="A252" s="833" t="s">
        <v>727</v>
      </c>
      <c r="B252" s="807">
        <v>0</v>
      </c>
      <c r="C252" s="807">
        <v>0</v>
      </c>
      <c r="D252" s="807">
        <v>0</v>
      </c>
      <c r="E252" s="807">
        <v>0</v>
      </c>
      <c r="F252" s="807">
        <v>0</v>
      </c>
      <c r="G252" s="876">
        <v>0</v>
      </c>
    </row>
    <row r="253" spans="1:7">
      <c r="A253" s="837" t="s">
        <v>728</v>
      </c>
      <c r="B253" s="807">
        <v>0</v>
      </c>
      <c r="C253" s="807">
        <v>0</v>
      </c>
      <c r="D253" s="807">
        <v>0</v>
      </c>
      <c r="E253" s="807">
        <v>0</v>
      </c>
      <c r="F253" s="807">
        <v>0</v>
      </c>
      <c r="G253" s="876">
        <v>0</v>
      </c>
    </row>
    <row r="254" spans="1:7">
      <c r="A254" s="833" t="s">
        <v>729</v>
      </c>
      <c r="B254" s="807">
        <v>0</v>
      </c>
      <c r="C254" s="807">
        <v>0</v>
      </c>
      <c r="D254" s="807">
        <v>0</v>
      </c>
      <c r="E254" s="807">
        <v>0</v>
      </c>
      <c r="F254" s="807">
        <v>0</v>
      </c>
      <c r="G254" s="876">
        <v>0</v>
      </c>
    </row>
    <row r="255" spans="1:7">
      <c r="A255" s="833" t="s">
        <v>730</v>
      </c>
      <c r="B255" s="807">
        <v>0</v>
      </c>
      <c r="C255" s="807">
        <v>0</v>
      </c>
      <c r="D255" s="807">
        <v>0</v>
      </c>
      <c r="E255" s="807">
        <v>0</v>
      </c>
      <c r="F255" s="807">
        <v>0</v>
      </c>
      <c r="G255" s="876">
        <v>0</v>
      </c>
    </row>
    <row r="256" spans="1:7">
      <c r="A256" s="833" t="s">
        <v>731</v>
      </c>
      <c r="B256" s="807">
        <v>0</v>
      </c>
      <c r="C256" s="807">
        <v>0</v>
      </c>
      <c r="D256" s="807">
        <v>0</v>
      </c>
      <c r="E256" s="807">
        <v>0</v>
      </c>
      <c r="F256" s="807">
        <v>0</v>
      </c>
      <c r="G256" s="876">
        <v>0</v>
      </c>
    </row>
    <row r="257" spans="1:7">
      <c r="A257" s="833" t="s">
        <v>732</v>
      </c>
      <c r="B257" s="807">
        <v>0</v>
      </c>
      <c r="C257" s="807">
        <v>0</v>
      </c>
      <c r="D257" s="807">
        <v>0</v>
      </c>
      <c r="E257" s="807">
        <v>0</v>
      </c>
      <c r="F257" s="807">
        <v>0</v>
      </c>
      <c r="G257" s="876">
        <v>0</v>
      </c>
    </row>
    <row r="258" spans="1:7">
      <c r="A258" s="833" t="s">
        <v>733</v>
      </c>
      <c r="B258" s="807">
        <v>0</v>
      </c>
      <c r="C258" s="807">
        <v>0</v>
      </c>
      <c r="D258" s="807">
        <v>0</v>
      </c>
      <c r="E258" s="807">
        <v>0</v>
      </c>
      <c r="F258" s="807">
        <v>0</v>
      </c>
      <c r="G258" s="876">
        <v>0</v>
      </c>
    </row>
    <row r="259" spans="1:7">
      <c r="A259" s="837" t="s">
        <v>734</v>
      </c>
      <c r="B259" s="807">
        <v>0</v>
      </c>
      <c r="C259" s="807">
        <v>0</v>
      </c>
      <c r="D259" s="807">
        <v>0</v>
      </c>
      <c r="E259" s="807">
        <v>0</v>
      </c>
      <c r="F259" s="807">
        <v>0</v>
      </c>
      <c r="G259" s="876">
        <v>0</v>
      </c>
    </row>
    <row r="260" spans="1:7">
      <c r="A260" s="837" t="s">
        <v>735</v>
      </c>
      <c r="B260" s="807">
        <v>0</v>
      </c>
      <c r="C260" s="807">
        <v>0</v>
      </c>
      <c r="D260" s="807">
        <v>0</v>
      </c>
      <c r="E260" s="807">
        <v>0</v>
      </c>
      <c r="F260" s="807">
        <v>0</v>
      </c>
      <c r="G260" s="876">
        <v>0</v>
      </c>
    </row>
    <row r="261" spans="1:7">
      <c r="A261" s="837" t="s">
        <v>736</v>
      </c>
      <c r="B261" s="807">
        <v>0</v>
      </c>
      <c r="C261" s="807">
        <v>0</v>
      </c>
      <c r="D261" s="807">
        <v>0</v>
      </c>
      <c r="E261" s="807">
        <v>0</v>
      </c>
      <c r="F261" s="807">
        <v>0</v>
      </c>
      <c r="G261" s="876">
        <v>0</v>
      </c>
    </row>
    <row r="262" spans="1:7">
      <c r="A262" s="837" t="s">
        <v>737</v>
      </c>
      <c r="B262" s="807">
        <v>0</v>
      </c>
      <c r="C262" s="807">
        <v>0</v>
      </c>
      <c r="D262" s="807">
        <v>0</v>
      </c>
      <c r="E262" s="807">
        <v>0</v>
      </c>
      <c r="F262" s="807">
        <v>0</v>
      </c>
      <c r="G262" s="876">
        <v>0</v>
      </c>
    </row>
    <row r="263" spans="1:7" ht="15.75">
      <c r="A263" s="833" t="s">
        <v>738</v>
      </c>
      <c r="B263" s="811">
        <v>10406.741538736846</v>
      </c>
      <c r="C263" s="811">
        <v>1037.6685450241414</v>
      </c>
      <c r="D263" s="809">
        <v>2759.2334402483607</v>
      </c>
      <c r="E263" s="809">
        <v>176.00274058962896</v>
      </c>
      <c r="F263" s="809">
        <v>8711.456011183227</v>
      </c>
      <c r="G263" s="873">
        <v>5885.3889526496969</v>
      </c>
    </row>
    <row r="264" spans="1:7">
      <c r="A264" s="833" t="s">
        <v>739</v>
      </c>
      <c r="B264" s="812">
        <v>0</v>
      </c>
      <c r="C264" s="812">
        <v>0</v>
      </c>
      <c r="D264" s="712">
        <v>0</v>
      </c>
      <c r="E264" s="712">
        <v>0</v>
      </c>
      <c r="F264" s="712">
        <v>0</v>
      </c>
      <c r="G264" s="875">
        <v>0</v>
      </c>
    </row>
    <row r="265" spans="1:7">
      <c r="A265" s="833" t="s">
        <v>740</v>
      </c>
      <c r="B265" s="812">
        <v>4241.4278270853574</v>
      </c>
      <c r="C265" s="812">
        <v>746.00674461989456</v>
      </c>
      <c r="D265" s="712">
        <v>-2987.2238047115525</v>
      </c>
      <c r="E265" s="712">
        <v>1919.7034783589679</v>
      </c>
      <c r="F265" s="712">
        <v>1333.2515020399028</v>
      </c>
      <c r="G265" s="875">
        <v>1751.8147155998813</v>
      </c>
    </row>
    <row r="266" spans="1:7">
      <c r="A266" s="833" t="s">
        <v>741</v>
      </c>
      <c r="B266" s="812">
        <v>0</v>
      </c>
      <c r="C266" s="812">
        <v>0</v>
      </c>
      <c r="D266" s="712">
        <v>0</v>
      </c>
      <c r="E266" s="712">
        <v>0</v>
      </c>
      <c r="F266" s="712">
        <v>0</v>
      </c>
      <c r="G266" s="875">
        <v>0</v>
      </c>
    </row>
    <row r="267" spans="1:7">
      <c r="A267" s="833" t="s">
        <v>742</v>
      </c>
      <c r="B267" s="812">
        <v>0</v>
      </c>
      <c r="C267" s="812">
        <v>0</v>
      </c>
      <c r="D267" s="712">
        <v>0</v>
      </c>
      <c r="E267" s="712">
        <v>0</v>
      </c>
      <c r="F267" s="712">
        <v>0</v>
      </c>
      <c r="G267" s="875">
        <v>0</v>
      </c>
    </row>
    <row r="268" spans="1:7">
      <c r="A268" s="833" t="s">
        <v>743</v>
      </c>
      <c r="B268" s="812">
        <v>0</v>
      </c>
      <c r="C268" s="812">
        <v>0</v>
      </c>
      <c r="D268" s="712">
        <v>0</v>
      </c>
      <c r="E268" s="712">
        <v>0</v>
      </c>
      <c r="F268" s="712">
        <v>0</v>
      </c>
      <c r="G268" s="875">
        <v>0</v>
      </c>
    </row>
    <row r="269" spans="1:7">
      <c r="A269" s="837" t="s">
        <v>744</v>
      </c>
      <c r="B269" s="814">
        <v>0</v>
      </c>
      <c r="C269" s="814">
        <v>0</v>
      </c>
      <c r="D269" s="712">
        <v>0</v>
      </c>
      <c r="E269" s="712">
        <v>0</v>
      </c>
      <c r="F269" s="712">
        <v>0</v>
      </c>
      <c r="G269" s="875">
        <v>0</v>
      </c>
    </row>
    <row r="270" spans="1:7">
      <c r="A270" s="837" t="s">
        <v>745</v>
      </c>
      <c r="B270" s="814">
        <v>0</v>
      </c>
      <c r="C270" s="814">
        <v>0</v>
      </c>
      <c r="D270" s="712">
        <v>0</v>
      </c>
      <c r="E270" s="712">
        <v>0</v>
      </c>
      <c r="F270" s="712">
        <v>0</v>
      </c>
      <c r="G270" s="875">
        <v>0</v>
      </c>
    </row>
    <row r="271" spans="1:7">
      <c r="A271" s="837" t="s">
        <v>746</v>
      </c>
      <c r="B271" s="814">
        <v>0</v>
      </c>
      <c r="C271" s="814">
        <v>0</v>
      </c>
      <c r="D271" s="712">
        <v>0</v>
      </c>
      <c r="E271" s="712">
        <v>0</v>
      </c>
      <c r="F271" s="712">
        <v>0</v>
      </c>
      <c r="G271" s="875">
        <v>0</v>
      </c>
    </row>
    <row r="272" spans="1:7">
      <c r="A272" s="833" t="s">
        <v>747</v>
      </c>
      <c r="B272" s="812">
        <v>-4463.8449696346397</v>
      </c>
      <c r="C272" s="812">
        <v>746.00674461989456</v>
      </c>
      <c r="D272" s="712">
        <v>-1290.3180059915512</v>
      </c>
      <c r="E272" s="712">
        <v>1919.7034783589679</v>
      </c>
      <c r="F272" s="712">
        <v>1836.7867506765679</v>
      </c>
      <c r="G272" s="875">
        <v>1751.8147155998813</v>
      </c>
    </row>
    <row r="273" spans="1:7">
      <c r="A273" s="837" t="s">
        <v>748</v>
      </c>
      <c r="B273" s="814">
        <v>0</v>
      </c>
      <c r="C273" s="814">
        <v>0</v>
      </c>
      <c r="D273" s="712">
        <v>0</v>
      </c>
      <c r="E273" s="712">
        <v>0</v>
      </c>
      <c r="F273" s="712">
        <v>0</v>
      </c>
      <c r="G273" s="875">
        <v>0</v>
      </c>
    </row>
    <row r="274" spans="1:7">
      <c r="A274" s="833" t="s">
        <v>749</v>
      </c>
      <c r="B274" s="812">
        <v>-4463.8449696346397</v>
      </c>
      <c r="C274" s="812">
        <v>746.00674461989456</v>
      </c>
      <c r="D274" s="712">
        <v>-1290.3180059915512</v>
      </c>
      <c r="E274" s="712">
        <v>1919.7034783589679</v>
      </c>
      <c r="F274" s="712">
        <v>1836.7867506765679</v>
      </c>
      <c r="G274" s="875">
        <v>1751.8147155998813</v>
      </c>
    </row>
    <row r="275" spans="1:7">
      <c r="A275" s="833" t="s">
        <v>750</v>
      </c>
      <c r="B275" s="812">
        <v>0</v>
      </c>
      <c r="C275" s="812">
        <v>0</v>
      </c>
      <c r="D275" s="712">
        <v>0</v>
      </c>
      <c r="E275" s="712">
        <v>0</v>
      </c>
      <c r="F275" s="712">
        <v>0</v>
      </c>
      <c r="G275" s="875">
        <v>0</v>
      </c>
    </row>
    <row r="276" spans="1:7">
      <c r="A276" s="833" t="s">
        <v>751</v>
      </c>
      <c r="B276" s="812">
        <v>-1350.8517433800002</v>
      </c>
      <c r="C276" s="812">
        <v>0</v>
      </c>
      <c r="D276" s="712">
        <v>-99.839428649999945</v>
      </c>
      <c r="E276" s="712">
        <v>0</v>
      </c>
      <c r="F276" s="712">
        <v>507.13021517999982</v>
      </c>
      <c r="G276" s="875">
        <v>0</v>
      </c>
    </row>
    <row r="277" spans="1:7">
      <c r="A277" s="833" t="s">
        <v>752</v>
      </c>
      <c r="B277" s="812">
        <v>-1350.8517433800002</v>
      </c>
      <c r="C277" s="812">
        <v>0</v>
      </c>
      <c r="D277" s="712">
        <v>-99.839428649999945</v>
      </c>
      <c r="E277" s="712">
        <v>0</v>
      </c>
      <c r="F277" s="712">
        <v>507.13021517999982</v>
      </c>
      <c r="G277" s="875">
        <v>0</v>
      </c>
    </row>
    <row r="278" spans="1:7">
      <c r="A278" s="833" t="s">
        <v>753</v>
      </c>
      <c r="B278" s="812">
        <v>0</v>
      </c>
      <c r="C278" s="812">
        <v>0</v>
      </c>
      <c r="D278" s="712">
        <v>0</v>
      </c>
      <c r="E278" s="712">
        <v>0</v>
      </c>
      <c r="F278" s="712">
        <v>0</v>
      </c>
      <c r="G278" s="875">
        <v>0</v>
      </c>
    </row>
    <row r="279" spans="1:7">
      <c r="A279" s="833" t="s">
        <v>754</v>
      </c>
      <c r="B279" s="812">
        <v>10056.124540099998</v>
      </c>
      <c r="C279" s="812">
        <v>0</v>
      </c>
      <c r="D279" s="712">
        <v>-1597.0663700700011</v>
      </c>
      <c r="E279" s="712">
        <v>0</v>
      </c>
      <c r="F279" s="712">
        <v>-1010.6654638166651</v>
      </c>
      <c r="G279" s="875">
        <v>0</v>
      </c>
    </row>
    <row r="280" spans="1:7">
      <c r="A280" s="833" t="s">
        <v>755</v>
      </c>
      <c r="B280" s="812">
        <v>10056.124540099998</v>
      </c>
      <c r="C280" s="812">
        <v>0</v>
      </c>
      <c r="D280" s="712">
        <v>-1597.0663700700011</v>
      </c>
      <c r="E280" s="712">
        <v>0</v>
      </c>
      <c r="F280" s="712">
        <v>-1010.6654638166651</v>
      </c>
      <c r="G280" s="875">
        <v>0</v>
      </c>
    </row>
    <row r="281" spans="1:7">
      <c r="A281" s="833" t="s">
        <v>756</v>
      </c>
      <c r="B281" s="812">
        <v>0</v>
      </c>
      <c r="C281" s="812">
        <v>0</v>
      </c>
      <c r="D281" s="712">
        <v>0</v>
      </c>
      <c r="E281" s="712">
        <v>0</v>
      </c>
      <c r="F281" s="712">
        <v>0</v>
      </c>
      <c r="G281" s="875">
        <v>0</v>
      </c>
    </row>
    <row r="282" spans="1:7">
      <c r="A282" s="833" t="s">
        <v>757</v>
      </c>
      <c r="B282" s="812">
        <v>0</v>
      </c>
      <c r="C282" s="812">
        <v>0</v>
      </c>
      <c r="D282" s="712">
        <v>0</v>
      </c>
      <c r="E282" s="712">
        <v>0</v>
      </c>
      <c r="F282" s="712">
        <v>0</v>
      </c>
      <c r="G282" s="875">
        <v>0</v>
      </c>
    </row>
    <row r="283" spans="1:7">
      <c r="A283" s="833" t="s">
        <v>758</v>
      </c>
      <c r="B283" s="812">
        <v>0</v>
      </c>
      <c r="C283" s="812">
        <v>0</v>
      </c>
      <c r="D283" s="712">
        <v>0</v>
      </c>
      <c r="E283" s="712">
        <v>0</v>
      </c>
      <c r="F283" s="712">
        <v>0</v>
      </c>
      <c r="G283" s="875">
        <v>0</v>
      </c>
    </row>
    <row r="284" spans="1:7">
      <c r="A284" s="833" t="s">
        <v>759</v>
      </c>
      <c r="B284" s="812">
        <v>0</v>
      </c>
      <c r="C284" s="812">
        <v>0</v>
      </c>
      <c r="D284" s="712">
        <v>0</v>
      </c>
      <c r="E284" s="712">
        <v>0</v>
      </c>
      <c r="F284" s="712">
        <v>0</v>
      </c>
      <c r="G284" s="875">
        <v>0</v>
      </c>
    </row>
    <row r="285" spans="1:7">
      <c r="A285" s="833" t="s">
        <v>760</v>
      </c>
      <c r="B285" s="812">
        <v>10056.124540099998</v>
      </c>
      <c r="C285" s="807" t="s">
        <v>552</v>
      </c>
      <c r="D285" s="712">
        <v>-1597.0663700700011</v>
      </c>
      <c r="E285" s="807" t="s">
        <v>552</v>
      </c>
      <c r="F285" s="712">
        <v>-1010.6654638166651</v>
      </c>
      <c r="G285" s="876" t="s">
        <v>552</v>
      </c>
    </row>
    <row r="286" spans="1:7">
      <c r="A286" s="833" t="s">
        <v>761</v>
      </c>
      <c r="B286" s="812">
        <v>10056.124540099998</v>
      </c>
      <c r="C286" s="807" t="s">
        <v>552</v>
      </c>
      <c r="D286" s="712">
        <v>-1597.0663700700011</v>
      </c>
      <c r="E286" s="807" t="s">
        <v>552</v>
      </c>
      <c r="F286" s="712">
        <v>-1010.6654638166651</v>
      </c>
      <c r="G286" s="876" t="s">
        <v>552</v>
      </c>
    </row>
    <row r="287" spans="1:7">
      <c r="A287" s="833" t="s">
        <v>762</v>
      </c>
      <c r="B287" s="812">
        <v>0</v>
      </c>
      <c r="C287" s="807" t="s">
        <v>552</v>
      </c>
      <c r="D287" s="712">
        <v>0</v>
      </c>
      <c r="E287" s="807" t="s">
        <v>552</v>
      </c>
      <c r="F287" s="712">
        <v>0</v>
      </c>
      <c r="G287" s="876" t="s">
        <v>552</v>
      </c>
    </row>
    <row r="288" spans="1:7">
      <c r="A288" s="884"/>
      <c r="B288" s="812"/>
      <c r="C288" s="807"/>
      <c r="D288" s="712"/>
      <c r="E288" s="807"/>
      <c r="F288" s="712"/>
      <c r="G288" s="876"/>
    </row>
    <row r="289" spans="1:7">
      <c r="A289" s="828"/>
      <c r="B289" s="812"/>
      <c r="C289" s="807"/>
      <c r="D289" s="712"/>
      <c r="E289" s="807"/>
      <c r="F289" s="712"/>
      <c r="G289" s="876"/>
    </row>
    <row r="290" spans="1:7">
      <c r="A290" s="833" t="s">
        <v>763</v>
      </c>
      <c r="B290" s="812">
        <v>-717.84706666666671</v>
      </c>
      <c r="C290" s="812">
        <v>291.66180040424683</v>
      </c>
      <c r="D290" s="712">
        <v>540.87292855992598</v>
      </c>
      <c r="E290" s="712">
        <v>1743.700737769339</v>
      </c>
      <c r="F290" s="712">
        <v>505.58127459351999</v>
      </c>
      <c r="G290" s="875">
        <v>4133.5742370498156</v>
      </c>
    </row>
    <row r="291" spans="1:7">
      <c r="A291" s="833" t="s">
        <v>764</v>
      </c>
      <c r="B291" s="812">
        <v>0</v>
      </c>
      <c r="C291" s="812">
        <v>0</v>
      </c>
      <c r="D291" s="712">
        <v>0</v>
      </c>
      <c r="E291" s="712">
        <v>0</v>
      </c>
      <c r="F291" s="712">
        <v>0</v>
      </c>
      <c r="G291" s="875">
        <v>0</v>
      </c>
    </row>
    <row r="292" spans="1:7">
      <c r="A292" s="866" t="s">
        <v>2027</v>
      </c>
      <c r="B292" s="812">
        <v>0</v>
      </c>
      <c r="C292" s="812">
        <v>0</v>
      </c>
      <c r="D292" s="712">
        <v>0</v>
      </c>
      <c r="E292" s="712">
        <v>0</v>
      </c>
      <c r="F292" s="712">
        <v>0</v>
      </c>
      <c r="G292" s="875">
        <v>0</v>
      </c>
    </row>
    <row r="293" spans="1:7">
      <c r="A293" s="833" t="s">
        <v>765</v>
      </c>
      <c r="B293" s="812">
        <v>0</v>
      </c>
      <c r="C293" s="812">
        <v>0</v>
      </c>
      <c r="D293" s="712">
        <v>0</v>
      </c>
      <c r="E293" s="712">
        <v>0</v>
      </c>
      <c r="F293" s="712">
        <v>0</v>
      </c>
      <c r="G293" s="875">
        <v>0</v>
      </c>
    </row>
    <row r="294" spans="1:7" ht="15.75" thickBot="1">
      <c r="A294" s="861" t="s">
        <v>766</v>
      </c>
      <c r="B294" s="877">
        <v>0</v>
      </c>
      <c r="C294" s="877">
        <v>0</v>
      </c>
      <c r="D294" s="878">
        <v>0</v>
      </c>
      <c r="E294" s="878">
        <v>0</v>
      </c>
      <c r="F294" s="878">
        <v>0</v>
      </c>
      <c r="G294" s="879">
        <v>0</v>
      </c>
    </row>
    <row r="295" spans="1:7" ht="17.25" thickBot="1">
      <c r="A295" s="1080" t="s">
        <v>1199</v>
      </c>
      <c r="B295" s="1080"/>
      <c r="C295" s="1080"/>
      <c r="D295" s="1080"/>
      <c r="E295" s="1080"/>
      <c r="F295" s="1080"/>
      <c r="G295" s="1080"/>
    </row>
    <row r="296" spans="1:7" ht="18.75">
      <c r="A296" s="834"/>
      <c r="B296" s="1076">
        <v>2015</v>
      </c>
      <c r="C296" s="1076"/>
      <c r="D296" s="1076" t="s">
        <v>1470</v>
      </c>
      <c r="E296" s="1076"/>
      <c r="F296" s="1076" t="s">
        <v>1471</v>
      </c>
      <c r="G296" s="1077"/>
    </row>
    <row r="297" spans="1:7" ht="16.5" thickBot="1">
      <c r="A297" s="827"/>
      <c r="B297" s="829" t="s">
        <v>543</v>
      </c>
      <c r="C297" s="829" t="s">
        <v>544</v>
      </c>
      <c r="D297" s="829" t="s">
        <v>543</v>
      </c>
      <c r="E297" s="829" t="s">
        <v>544</v>
      </c>
      <c r="F297" s="829" t="s">
        <v>543</v>
      </c>
      <c r="G297" s="830" t="s">
        <v>544</v>
      </c>
    </row>
    <row r="298" spans="1:7">
      <c r="A298" s="837" t="s">
        <v>767</v>
      </c>
      <c r="B298" s="814">
        <v>0</v>
      </c>
      <c r="C298" s="814">
        <v>0</v>
      </c>
      <c r="D298" s="712">
        <v>0</v>
      </c>
      <c r="E298" s="712">
        <v>0</v>
      </c>
      <c r="F298" s="712">
        <v>0</v>
      </c>
      <c r="G298" s="875">
        <v>0</v>
      </c>
    </row>
    <row r="299" spans="1:7">
      <c r="A299" s="888" t="s">
        <v>2028</v>
      </c>
      <c r="B299" s="814">
        <v>0</v>
      </c>
      <c r="C299" s="814">
        <v>0</v>
      </c>
      <c r="D299" s="712">
        <v>0</v>
      </c>
      <c r="E299" s="712">
        <v>0</v>
      </c>
      <c r="F299" s="712">
        <v>0</v>
      </c>
      <c r="G299" s="875">
        <v>0</v>
      </c>
    </row>
    <row r="300" spans="1:7">
      <c r="A300" s="837" t="s">
        <v>768</v>
      </c>
      <c r="B300" s="814">
        <v>0</v>
      </c>
      <c r="C300" s="814">
        <v>0</v>
      </c>
      <c r="D300" s="712">
        <v>0</v>
      </c>
      <c r="E300" s="712">
        <v>0</v>
      </c>
      <c r="F300" s="712">
        <v>0</v>
      </c>
      <c r="G300" s="875">
        <v>0</v>
      </c>
    </row>
    <row r="301" spans="1:7">
      <c r="A301" s="837" t="s">
        <v>769</v>
      </c>
      <c r="B301" s="814">
        <v>0</v>
      </c>
      <c r="C301" s="814">
        <v>0</v>
      </c>
      <c r="D301" s="712">
        <v>0</v>
      </c>
      <c r="E301" s="712">
        <v>0</v>
      </c>
      <c r="F301" s="712">
        <v>0</v>
      </c>
      <c r="G301" s="875">
        <v>0</v>
      </c>
    </row>
    <row r="302" spans="1:7">
      <c r="A302" s="833" t="s">
        <v>770</v>
      </c>
      <c r="B302" s="812">
        <v>0</v>
      </c>
      <c r="C302" s="812">
        <v>697.51880040424658</v>
      </c>
      <c r="D302" s="712">
        <v>0</v>
      </c>
      <c r="E302" s="712">
        <v>728.07742889732799</v>
      </c>
      <c r="F302" s="712">
        <v>0</v>
      </c>
      <c r="G302" s="875">
        <v>602.79957038314933</v>
      </c>
    </row>
    <row r="303" spans="1:7">
      <c r="A303" s="833" t="s">
        <v>771</v>
      </c>
      <c r="B303" s="812">
        <v>0</v>
      </c>
      <c r="C303" s="812">
        <v>697.51880040424658</v>
      </c>
      <c r="D303" s="712">
        <v>0</v>
      </c>
      <c r="E303" s="712">
        <v>728.07742889732799</v>
      </c>
      <c r="F303" s="712">
        <v>0</v>
      </c>
      <c r="G303" s="875">
        <v>602.79957038314933</v>
      </c>
    </row>
    <row r="304" spans="1:7">
      <c r="A304" s="833" t="s">
        <v>772</v>
      </c>
      <c r="B304" s="812">
        <v>0</v>
      </c>
      <c r="C304" s="812">
        <v>0</v>
      </c>
      <c r="D304" s="712">
        <v>0</v>
      </c>
      <c r="E304" s="712">
        <v>0</v>
      </c>
      <c r="F304" s="712">
        <v>0</v>
      </c>
      <c r="G304" s="875">
        <v>0</v>
      </c>
    </row>
    <row r="305" spans="1:7">
      <c r="A305" s="833" t="s">
        <v>773</v>
      </c>
      <c r="B305" s="812">
        <v>0</v>
      </c>
      <c r="C305" s="812">
        <v>1009.78</v>
      </c>
      <c r="D305" s="712">
        <v>0</v>
      </c>
      <c r="E305" s="712">
        <v>3082.1066666666666</v>
      </c>
      <c r="F305" s="712">
        <v>0</v>
      </c>
      <c r="G305" s="875">
        <v>5226.1166666666668</v>
      </c>
    </row>
    <row r="306" spans="1:7">
      <c r="A306" s="866" t="s">
        <v>2029</v>
      </c>
      <c r="B306" s="812">
        <v>0</v>
      </c>
      <c r="C306" s="812">
        <v>0</v>
      </c>
      <c r="D306" s="712">
        <v>0</v>
      </c>
      <c r="E306" s="712">
        <v>0</v>
      </c>
      <c r="F306" s="712">
        <v>0</v>
      </c>
      <c r="G306" s="875">
        <v>0</v>
      </c>
    </row>
    <row r="307" spans="1:7">
      <c r="A307" s="833" t="s">
        <v>774</v>
      </c>
      <c r="B307" s="812">
        <v>0</v>
      </c>
      <c r="C307" s="812">
        <v>0</v>
      </c>
      <c r="D307" s="712">
        <v>0</v>
      </c>
      <c r="E307" s="712">
        <v>0</v>
      </c>
      <c r="F307" s="712">
        <v>0</v>
      </c>
      <c r="G307" s="875">
        <v>0</v>
      </c>
    </row>
    <row r="308" spans="1:7">
      <c r="A308" s="833" t="s">
        <v>775</v>
      </c>
      <c r="B308" s="812">
        <v>0</v>
      </c>
      <c r="C308" s="812">
        <v>1009.78</v>
      </c>
      <c r="D308" s="712">
        <v>0</v>
      </c>
      <c r="E308" s="712">
        <v>3082.1066666666666</v>
      </c>
      <c r="F308" s="712">
        <v>0</v>
      </c>
      <c r="G308" s="875">
        <v>5226.1166666666668</v>
      </c>
    </row>
    <row r="309" spans="1:7">
      <c r="A309" s="833" t="s">
        <v>776</v>
      </c>
      <c r="B309" s="812">
        <v>-717.84706666666671</v>
      </c>
      <c r="C309" s="812">
        <v>1415.6369999999997</v>
      </c>
      <c r="D309" s="712">
        <v>540.87292855992598</v>
      </c>
      <c r="E309" s="712">
        <v>610.32849999999951</v>
      </c>
      <c r="F309" s="712">
        <v>505.58127459351999</v>
      </c>
      <c r="G309" s="875">
        <v>1695.3420000000001</v>
      </c>
    </row>
    <row r="310" spans="1:7">
      <c r="A310" s="833" t="s">
        <v>777</v>
      </c>
      <c r="B310" s="812">
        <v>0</v>
      </c>
      <c r="C310" s="812">
        <v>0</v>
      </c>
      <c r="D310" s="712">
        <v>0</v>
      </c>
      <c r="E310" s="712">
        <v>0</v>
      </c>
      <c r="F310" s="712">
        <v>0</v>
      </c>
      <c r="G310" s="875">
        <v>0</v>
      </c>
    </row>
    <row r="311" spans="1:7">
      <c r="A311" s="833" t="s">
        <v>778</v>
      </c>
      <c r="B311" s="812">
        <v>-717.84706666666671</v>
      </c>
      <c r="C311" s="812">
        <v>1415.6369999999997</v>
      </c>
      <c r="D311" s="712">
        <v>540.87292855992598</v>
      </c>
      <c r="E311" s="712">
        <v>610.32849999999951</v>
      </c>
      <c r="F311" s="712">
        <v>505.58127459351999</v>
      </c>
      <c r="G311" s="875">
        <v>1695.3420000000001</v>
      </c>
    </row>
    <row r="312" spans="1:7">
      <c r="A312" s="833" t="s">
        <v>779</v>
      </c>
      <c r="B312" s="812">
        <v>0</v>
      </c>
      <c r="C312" s="812">
        <v>0</v>
      </c>
      <c r="D312" s="712">
        <v>0</v>
      </c>
      <c r="E312" s="712">
        <v>0</v>
      </c>
      <c r="F312" s="712">
        <v>0</v>
      </c>
      <c r="G312" s="875">
        <v>0</v>
      </c>
    </row>
    <row r="313" spans="1:7">
      <c r="A313" s="833" t="s">
        <v>780</v>
      </c>
      <c r="B313" s="812">
        <v>0</v>
      </c>
      <c r="C313" s="812">
        <v>0</v>
      </c>
      <c r="D313" s="712">
        <v>0</v>
      </c>
      <c r="E313" s="712">
        <v>0</v>
      </c>
      <c r="F313" s="712">
        <v>0</v>
      </c>
      <c r="G313" s="875">
        <v>0</v>
      </c>
    </row>
    <row r="314" spans="1:7">
      <c r="A314" s="833" t="s">
        <v>781</v>
      </c>
      <c r="B314" s="812">
        <v>0</v>
      </c>
      <c r="C314" s="812">
        <v>0</v>
      </c>
      <c r="D314" s="712">
        <v>0</v>
      </c>
      <c r="E314" s="712">
        <v>0</v>
      </c>
      <c r="F314" s="712">
        <v>0</v>
      </c>
      <c r="G314" s="875">
        <v>0</v>
      </c>
    </row>
    <row r="315" spans="1:7" ht="28.5">
      <c r="A315" s="853" t="s">
        <v>2030</v>
      </c>
      <c r="B315" s="812">
        <v>-717.84706666666671</v>
      </c>
      <c r="C315" s="812">
        <v>1415.6369999999997</v>
      </c>
      <c r="D315" s="712">
        <v>540.87292855992598</v>
      </c>
      <c r="E315" s="712">
        <v>610.32849999999951</v>
      </c>
      <c r="F315" s="712">
        <v>505.58127459351999</v>
      </c>
      <c r="G315" s="875">
        <v>1695.3420000000001</v>
      </c>
    </row>
    <row r="316" spans="1:7">
      <c r="A316" s="833" t="s">
        <v>782</v>
      </c>
      <c r="B316" s="812">
        <v>0</v>
      </c>
      <c r="C316" s="812">
        <v>0</v>
      </c>
      <c r="D316" s="712">
        <v>0</v>
      </c>
      <c r="E316" s="712">
        <v>0</v>
      </c>
      <c r="F316" s="712">
        <v>0</v>
      </c>
      <c r="G316" s="875">
        <v>0</v>
      </c>
    </row>
    <row r="317" spans="1:7">
      <c r="A317" s="833" t="s">
        <v>783</v>
      </c>
      <c r="B317" s="812">
        <v>-717.84706666666671</v>
      </c>
      <c r="C317" s="812">
        <v>1415.6369999999997</v>
      </c>
      <c r="D317" s="712">
        <v>540.87292855992598</v>
      </c>
      <c r="E317" s="712">
        <v>610.32849999999951</v>
      </c>
      <c r="F317" s="712">
        <v>505.58127459351999</v>
      </c>
      <c r="G317" s="875">
        <v>1695.3420000000001</v>
      </c>
    </row>
    <row r="318" spans="1:7">
      <c r="A318" s="833" t="s">
        <v>784</v>
      </c>
      <c r="B318" s="812">
        <v>0</v>
      </c>
      <c r="C318" s="812">
        <v>0</v>
      </c>
      <c r="D318" s="712">
        <v>0</v>
      </c>
      <c r="E318" s="712">
        <v>0</v>
      </c>
      <c r="F318" s="712">
        <v>0</v>
      </c>
      <c r="G318" s="875">
        <v>0</v>
      </c>
    </row>
    <row r="319" spans="1:7">
      <c r="A319" s="833" t="s">
        <v>785</v>
      </c>
      <c r="B319" s="812">
        <v>0</v>
      </c>
      <c r="C319" s="812">
        <v>0</v>
      </c>
      <c r="D319" s="712">
        <v>0</v>
      </c>
      <c r="E319" s="712">
        <v>0</v>
      </c>
      <c r="F319" s="712">
        <v>0</v>
      </c>
      <c r="G319" s="875">
        <v>0</v>
      </c>
    </row>
    <row r="320" spans="1:7">
      <c r="A320" s="837" t="s">
        <v>786</v>
      </c>
      <c r="B320" s="814">
        <v>0</v>
      </c>
      <c r="C320" s="814">
        <v>0</v>
      </c>
      <c r="D320" s="712">
        <v>0</v>
      </c>
      <c r="E320" s="712">
        <v>0</v>
      </c>
      <c r="F320" s="712">
        <v>0</v>
      </c>
      <c r="G320" s="875">
        <v>0</v>
      </c>
    </row>
    <row r="321" spans="1:7">
      <c r="A321" s="833" t="s">
        <v>787</v>
      </c>
      <c r="B321" s="812">
        <v>0</v>
      </c>
      <c r="C321" s="812">
        <v>0</v>
      </c>
      <c r="D321" s="712">
        <v>0</v>
      </c>
      <c r="E321" s="712">
        <v>0</v>
      </c>
      <c r="F321" s="712">
        <v>0</v>
      </c>
      <c r="G321" s="875">
        <v>0</v>
      </c>
    </row>
    <row r="322" spans="1:7">
      <c r="A322" s="833" t="s">
        <v>788</v>
      </c>
      <c r="B322" s="812">
        <v>0</v>
      </c>
      <c r="C322" s="812">
        <v>0</v>
      </c>
      <c r="D322" s="712">
        <v>0</v>
      </c>
      <c r="E322" s="712">
        <v>0</v>
      </c>
      <c r="F322" s="712">
        <v>0</v>
      </c>
      <c r="G322" s="875">
        <v>0</v>
      </c>
    </row>
    <row r="323" spans="1:7">
      <c r="A323" s="833" t="s">
        <v>789</v>
      </c>
      <c r="B323" s="812">
        <v>0</v>
      </c>
      <c r="C323" s="812">
        <v>0</v>
      </c>
      <c r="D323" s="712">
        <v>0</v>
      </c>
      <c r="E323" s="712">
        <v>0</v>
      </c>
      <c r="F323" s="712">
        <v>0</v>
      </c>
      <c r="G323" s="875">
        <v>0</v>
      </c>
    </row>
    <row r="324" spans="1:7">
      <c r="A324" s="833" t="s">
        <v>790</v>
      </c>
      <c r="B324" s="812">
        <v>0</v>
      </c>
      <c r="C324" s="812">
        <v>0</v>
      </c>
      <c r="D324" s="712">
        <v>0</v>
      </c>
      <c r="E324" s="712">
        <v>0</v>
      </c>
      <c r="F324" s="712">
        <v>0</v>
      </c>
      <c r="G324" s="875">
        <v>0</v>
      </c>
    </row>
    <row r="325" spans="1:7" ht="28.5">
      <c r="A325" s="868" t="s">
        <v>1999</v>
      </c>
      <c r="B325" s="812">
        <v>0</v>
      </c>
      <c r="C325" s="812">
        <v>0</v>
      </c>
      <c r="D325" s="712">
        <v>0</v>
      </c>
      <c r="E325" s="712">
        <v>0</v>
      </c>
      <c r="F325" s="712">
        <v>0</v>
      </c>
      <c r="G325" s="875">
        <v>0</v>
      </c>
    </row>
    <row r="326" spans="1:7">
      <c r="A326" s="837" t="s">
        <v>791</v>
      </c>
      <c r="B326" s="814">
        <v>0</v>
      </c>
      <c r="C326" s="814">
        <v>0</v>
      </c>
      <c r="D326" s="712">
        <v>0</v>
      </c>
      <c r="E326" s="712">
        <v>0</v>
      </c>
      <c r="F326" s="712">
        <v>0</v>
      </c>
      <c r="G326" s="875">
        <v>0</v>
      </c>
    </row>
    <row r="327" spans="1:7">
      <c r="A327" s="837" t="s">
        <v>792</v>
      </c>
      <c r="B327" s="814">
        <v>0</v>
      </c>
      <c r="C327" s="814">
        <v>0</v>
      </c>
      <c r="D327" s="712">
        <v>0</v>
      </c>
      <c r="E327" s="712">
        <v>0</v>
      </c>
      <c r="F327" s="712">
        <v>0</v>
      </c>
      <c r="G327" s="875">
        <v>0</v>
      </c>
    </row>
    <row r="328" spans="1:7">
      <c r="A328" s="837" t="s">
        <v>793</v>
      </c>
      <c r="B328" s="814">
        <v>0</v>
      </c>
      <c r="C328" s="814">
        <v>0</v>
      </c>
      <c r="D328" s="712">
        <v>0</v>
      </c>
      <c r="E328" s="712">
        <v>0</v>
      </c>
      <c r="F328" s="712">
        <v>0</v>
      </c>
      <c r="G328" s="875">
        <v>0</v>
      </c>
    </row>
    <row r="329" spans="1:7">
      <c r="A329" s="837" t="s">
        <v>794</v>
      </c>
      <c r="B329" s="814">
        <v>0</v>
      </c>
      <c r="C329" s="814">
        <v>0</v>
      </c>
      <c r="D329" s="712">
        <v>0</v>
      </c>
      <c r="E329" s="712">
        <v>0</v>
      </c>
      <c r="F329" s="712">
        <v>0</v>
      </c>
      <c r="G329" s="875">
        <v>0</v>
      </c>
    </row>
    <row r="330" spans="1:7">
      <c r="A330" s="837" t="s">
        <v>795</v>
      </c>
      <c r="B330" s="814">
        <v>0</v>
      </c>
      <c r="C330" s="814">
        <v>0</v>
      </c>
      <c r="D330" s="712">
        <v>0</v>
      </c>
      <c r="E330" s="712">
        <v>0</v>
      </c>
      <c r="F330" s="712">
        <v>0</v>
      </c>
      <c r="G330" s="875">
        <v>0</v>
      </c>
    </row>
    <row r="331" spans="1:7">
      <c r="A331" s="837" t="s">
        <v>796</v>
      </c>
      <c r="B331" s="814">
        <v>0</v>
      </c>
      <c r="C331" s="814">
        <v>0</v>
      </c>
      <c r="D331" s="712">
        <v>0</v>
      </c>
      <c r="E331" s="712">
        <v>0</v>
      </c>
      <c r="F331" s="712">
        <v>0</v>
      </c>
      <c r="G331" s="875">
        <v>0</v>
      </c>
    </row>
    <row r="332" spans="1:7">
      <c r="A332" s="833" t="s">
        <v>797</v>
      </c>
      <c r="B332" s="812">
        <v>6883.1607783181553</v>
      </c>
      <c r="C332" s="812">
        <v>0</v>
      </c>
      <c r="D332" s="712">
        <v>5205.5843163999871</v>
      </c>
      <c r="E332" s="712">
        <v>0</v>
      </c>
      <c r="F332" s="712">
        <v>6872.6232345498047</v>
      </c>
      <c r="G332" s="875">
        <v>0</v>
      </c>
    </row>
    <row r="333" spans="1:7">
      <c r="A333" s="833" t="s">
        <v>798</v>
      </c>
      <c r="B333" s="812">
        <v>0</v>
      </c>
      <c r="C333" s="812">
        <v>0</v>
      </c>
      <c r="D333" s="712">
        <v>0</v>
      </c>
      <c r="E333" s="712">
        <v>0</v>
      </c>
      <c r="F333" s="712">
        <v>0</v>
      </c>
      <c r="G333" s="875">
        <v>0</v>
      </c>
    </row>
    <row r="334" spans="1:7">
      <c r="A334" s="833" t="s">
        <v>799</v>
      </c>
      <c r="B334" s="812">
        <v>0</v>
      </c>
      <c r="C334" s="812">
        <v>0</v>
      </c>
      <c r="D334" s="712">
        <v>0</v>
      </c>
      <c r="E334" s="712">
        <v>0</v>
      </c>
      <c r="F334" s="712">
        <v>0</v>
      </c>
      <c r="G334" s="875">
        <v>0</v>
      </c>
    </row>
    <row r="335" spans="1:7">
      <c r="A335" s="833" t="s">
        <v>800</v>
      </c>
      <c r="B335" s="812">
        <v>0</v>
      </c>
      <c r="C335" s="812">
        <v>0</v>
      </c>
      <c r="D335" s="712">
        <v>0</v>
      </c>
      <c r="E335" s="712">
        <v>0</v>
      </c>
      <c r="F335" s="712">
        <v>0</v>
      </c>
      <c r="G335" s="875">
        <v>0</v>
      </c>
    </row>
    <row r="336" spans="1:7">
      <c r="A336" s="837" t="s">
        <v>801</v>
      </c>
      <c r="B336" s="814">
        <v>0</v>
      </c>
      <c r="C336" s="814">
        <v>0</v>
      </c>
      <c r="D336" s="712">
        <v>0</v>
      </c>
      <c r="E336" s="712">
        <v>0</v>
      </c>
      <c r="F336" s="712">
        <v>0</v>
      </c>
      <c r="G336" s="875">
        <v>0</v>
      </c>
    </row>
    <row r="337" spans="1:7">
      <c r="A337" s="837" t="s">
        <v>802</v>
      </c>
      <c r="B337" s="814">
        <v>0</v>
      </c>
      <c r="C337" s="814">
        <v>0</v>
      </c>
      <c r="D337" s="712">
        <v>0</v>
      </c>
      <c r="E337" s="712">
        <v>0</v>
      </c>
      <c r="F337" s="712">
        <v>0</v>
      </c>
      <c r="G337" s="875">
        <v>0</v>
      </c>
    </row>
    <row r="338" spans="1:7">
      <c r="A338" s="837" t="s">
        <v>803</v>
      </c>
      <c r="B338" s="814">
        <v>0</v>
      </c>
      <c r="C338" s="814">
        <v>0</v>
      </c>
      <c r="D338" s="712">
        <v>0</v>
      </c>
      <c r="E338" s="712">
        <v>0</v>
      </c>
      <c r="F338" s="712">
        <v>0</v>
      </c>
      <c r="G338" s="875">
        <v>0</v>
      </c>
    </row>
    <row r="339" spans="1:7">
      <c r="A339" s="833" t="s">
        <v>804</v>
      </c>
      <c r="B339" s="812">
        <v>3785.7384280749857</v>
      </c>
      <c r="C339" s="812">
        <v>0</v>
      </c>
      <c r="D339" s="712">
        <v>2863.0713740199931</v>
      </c>
      <c r="E339" s="712">
        <v>0</v>
      </c>
      <c r="F339" s="712">
        <v>3779.9427790023924</v>
      </c>
      <c r="G339" s="875">
        <v>0</v>
      </c>
    </row>
    <row r="340" spans="1:7">
      <c r="A340" s="833" t="s">
        <v>805</v>
      </c>
      <c r="B340" s="812">
        <v>3785.7384280749857</v>
      </c>
      <c r="C340" s="812">
        <v>0</v>
      </c>
      <c r="D340" s="712">
        <v>2863.0713740199931</v>
      </c>
      <c r="E340" s="712">
        <v>0</v>
      </c>
      <c r="F340" s="712">
        <v>3779.9427790023924</v>
      </c>
      <c r="G340" s="875">
        <v>0</v>
      </c>
    </row>
    <row r="341" spans="1:7">
      <c r="A341" s="833" t="s">
        <v>806</v>
      </c>
      <c r="B341" s="812">
        <v>0</v>
      </c>
      <c r="C341" s="812">
        <v>0</v>
      </c>
      <c r="D341" s="712">
        <v>0</v>
      </c>
      <c r="E341" s="712">
        <v>0</v>
      </c>
      <c r="F341" s="712">
        <v>0</v>
      </c>
      <c r="G341" s="875">
        <v>0</v>
      </c>
    </row>
    <row r="342" spans="1:7">
      <c r="A342" s="833" t="s">
        <v>807</v>
      </c>
      <c r="B342" s="812">
        <v>0</v>
      </c>
      <c r="C342" s="812">
        <v>0</v>
      </c>
      <c r="D342" s="712">
        <v>0</v>
      </c>
      <c r="E342" s="712">
        <v>0</v>
      </c>
      <c r="F342" s="712">
        <v>0</v>
      </c>
      <c r="G342" s="875">
        <v>0</v>
      </c>
    </row>
    <row r="343" spans="1:7">
      <c r="A343" s="833" t="s">
        <v>808</v>
      </c>
      <c r="B343" s="812">
        <v>0</v>
      </c>
      <c r="C343" s="812">
        <v>0</v>
      </c>
      <c r="D343" s="712">
        <v>0</v>
      </c>
      <c r="E343" s="712">
        <v>0</v>
      </c>
      <c r="F343" s="712">
        <v>0</v>
      </c>
      <c r="G343" s="875">
        <v>0</v>
      </c>
    </row>
    <row r="344" spans="1:7">
      <c r="A344" s="833" t="s">
        <v>809</v>
      </c>
      <c r="B344" s="812">
        <v>0</v>
      </c>
      <c r="C344" s="812">
        <v>0</v>
      </c>
      <c r="D344" s="712">
        <v>0</v>
      </c>
      <c r="E344" s="712">
        <v>0</v>
      </c>
      <c r="F344" s="712">
        <v>0</v>
      </c>
      <c r="G344" s="875">
        <v>0</v>
      </c>
    </row>
    <row r="345" spans="1:7">
      <c r="A345" s="833" t="s">
        <v>810</v>
      </c>
      <c r="B345" s="812">
        <v>3097.4223502431701</v>
      </c>
      <c r="C345" s="812">
        <v>0</v>
      </c>
      <c r="D345" s="712">
        <v>2342.5129423799945</v>
      </c>
      <c r="E345" s="712">
        <v>0</v>
      </c>
      <c r="F345" s="712">
        <v>3092.6804555474118</v>
      </c>
      <c r="G345" s="875">
        <v>0</v>
      </c>
    </row>
    <row r="346" spans="1:7">
      <c r="A346" s="833" t="s">
        <v>811</v>
      </c>
      <c r="B346" s="812">
        <v>3097.4223502431701</v>
      </c>
      <c r="C346" s="812">
        <v>0</v>
      </c>
      <c r="D346" s="712">
        <v>2342.5129423799945</v>
      </c>
      <c r="E346" s="712">
        <v>0</v>
      </c>
      <c r="F346" s="712">
        <v>3092.6804555474118</v>
      </c>
      <c r="G346" s="875">
        <v>0</v>
      </c>
    </row>
    <row r="347" spans="1:7">
      <c r="A347" s="833" t="s">
        <v>812</v>
      </c>
      <c r="B347" s="812">
        <v>0</v>
      </c>
      <c r="C347" s="812">
        <v>0</v>
      </c>
      <c r="D347" s="712">
        <v>0</v>
      </c>
      <c r="E347" s="712">
        <v>0</v>
      </c>
      <c r="F347" s="712">
        <v>0</v>
      </c>
      <c r="G347" s="875">
        <v>0</v>
      </c>
    </row>
    <row r="348" spans="1:7">
      <c r="A348" s="833" t="s">
        <v>813</v>
      </c>
      <c r="B348" s="812">
        <v>0</v>
      </c>
      <c r="C348" s="812">
        <v>0</v>
      </c>
      <c r="D348" s="712">
        <v>0</v>
      </c>
      <c r="E348" s="712">
        <v>0</v>
      </c>
      <c r="F348" s="712">
        <v>0</v>
      </c>
      <c r="G348" s="875">
        <v>0</v>
      </c>
    </row>
    <row r="349" spans="1:7">
      <c r="A349" s="833" t="s">
        <v>814</v>
      </c>
      <c r="B349" s="812">
        <v>0</v>
      </c>
      <c r="C349" s="812">
        <v>0</v>
      </c>
      <c r="D349" s="712">
        <v>0</v>
      </c>
      <c r="E349" s="712">
        <v>0</v>
      </c>
      <c r="F349" s="712">
        <v>0</v>
      </c>
      <c r="G349" s="875">
        <v>0</v>
      </c>
    </row>
    <row r="350" spans="1:7">
      <c r="A350" s="833" t="s">
        <v>815</v>
      </c>
      <c r="B350" s="812">
        <v>0</v>
      </c>
      <c r="C350" s="812">
        <v>0</v>
      </c>
      <c r="D350" s="712">
        <v>0</v>
      </c>
      <c r="E350" s="712">
        <v>0</v>
      </c>
      <c r="F350" s="712">
        <v>0</v>
      </c>
      <c r="G350" s="875">
        <v>0</v>
      </c>
    </row>
    <row r="351" spans="1:7">
      <c r="A351" s="859" t="s">
        <v>2031</v>
      </c>
      <c r="B351" s="812">
        <v>3097.4223502431701</v>
      </c>
      <c r="C351" s="812">
        <v>0</v>
      </c>
      <c r="D351" s="712">
        <v>2342.5129423799945</v>
      </c>
      <c r="E351" s="712">
        <v>0</v>
      </c>
      <c r="F351" s="712">
        <v>3092.6804555474118</v>
      </c>
      <c r="G351" s="875">
        <v>0</v>
      </c>
    </row>
    <row r="352" spans="1:7">
      <c r="A352" s="833" t="s">
        <v>816</v>
      </c>
      <c r="B352" s="812">
        <v>3097.4223502431701</v>
      </c>
      <c r="C352" s="812">
        <v>0</v>
      </c>
      <c r="D352" s="712">
        <v>2342.5129423799945</v>
      </c>
      <c r="E352" s="712">
        <v>0</v>
      </c>
      <c r="F352" s="712">
        <v>3092.6804555474118</v>
      </c>
      <c r="G352" s="875">
        <v>0</v>
      </c>
    </row>
    <row r="353" spans="1:7">
      <c r="A353" s="833" t="s">
        <v>817</v>
      </c>
      <c r="B353" s="812">
        <v>0</v>
      </c>
      <c r="C353" s="812">
        <v>0</v>
      </c>
      <c r="D353" s="712">
        <v>0</v>
      </c>
      <c r="E353" s="712">
        <v>0</v>
      </c>
      <c r="F353" s="712">
        <v>0</v>
      </c>
      <c r="G353" s="875">
        <v>0</v>
      </c>
    </row>
    <row r="354" spans="1:7">
      <c r="A354" s="833" t="s">
        <v>818</v>
      </c>
      <c r="B354" s="812">
        <v>0</v>
      </c>
      <c r="C354" s="812">
        <v>0</v>
      </c>
      <c r="D354" s="712">
        <v>0</v>
      </c>
      <c r="E354" s="712">
        <v>0</v>
      </c>
      <c r="F354" s="712">
        <v>0</v>
      </c>
      <c r="G354" s="875">
        <v>0</v>
      </c>
    </row>
    <row r="355" spans="1:7">
      <c r="A355" s="833" t="s">
        <v>819</v>
      </c>
      <c r="B355" s="812">
        <v>0</v>
      </c>
      <c r="C355" s="812">
        <v>0</v>
      </c>
      <c r="D355" s="712">
        <v>0</v>
      </c>
      <c r="E355" s="712">
        <v>0</v>
      </c>
      <c r="F355" s="712">
        <v>0</v>
      </c>
      <c r="G355" s="875">
        <v>0</v>
      </c>
    </row>
    <row r="356" spans="1:7">
      <c r="A356" s="833" t="s">
        <v>820</v>
      </c>
      <c r="B356" s="812">
        <v>0</v>
      </c>
      <c r="C356" s="812">
        <v>0</v>
      </c>
      <c r="D356" s="712">
        <v>0</v>
      </c>
      <c r="E356" s="712">
        <v>0</v>
      </c>
      <c r="F356" s="712">
        <v>0</v>
      </c>
      <c r="G356" s="875">
        <v>0</v>
      </c>
    </row>
    <row r="357" spans="1:7">
      <c r="A357" s="833" t="s">
        <v>821</v>
      </c>
      <c r="B357" s="812">
        <v>0</v>
      </c>
      <c r="C357" s="812">
        <v>0</v>
      </c>
      <c r="D357" s="712">
        <v>0</v>
      </c>
      <c r="E357" s="712">
        <v>0</v>
      </c>
      <c r="F357" s="712">
        <v>0</v>
      </c>
      <c r="G357" s="875">
        <v>0</v>
      </c>
    </row>
    <row r="358" spans="1:7">
      <c r="A358" s="837" t="s">
        <v>822</v>
      </c>
      <c r="B358" s="814">
        <v>0</v>
      </c>
      <c r="C358" s="814">
        <v>0</v>
      </c>
      <c r="D358" s="712">
        <v>0</v>
      </c>
      <c r="E358" s="712">
        <v>0</v>
      </c>
      <c r="F358" s="712">
        <v>0</v>
      </c>
      <c r="G358" s="875">
        <v>0</v>
      </c>
    </row>
    <row r="359" spans="1:7">
      <c r="A359" s="837" t="s">
        <v>823</v>
      </c>
      <c r="B359" s="814">
        <v>0</v>
      </c>
      <c r="C359" s="814">
        <v>0</v>
      </c>
      <c r="D359" s="712">
        <v>0</v>
      </c>
      <c r="E359" s="712">
        <v>0</v>
      </c>
      <c r="F359" s="712">
        <v>0</v>
      </c>
      <c r="G359" s="875">
        <v>0</v>
      </c>
    </row>
    <row r="360" spans="1:7">
      <c r="A360" s="837" t="s">
        <v>824</v>
      </c>
      <c r="B360" s="814">
        <v>0</v>
      </c>
      <c r="C360" s="814">
        <v>0</v>
      </c>
      <c r="D360" s="712">
        <v>0</v>
      </c>
      <c r="E360" s="712">
        <v>0</v>
      </c>
      <c r="F360" s="712">
        <v>0</v>
      </c>
      <c r="G360" s="875">
        <v>0</v>
      </c>
    </row>
    <row r="361" spans="1:7">
      <c r="A361" s="833" t="s">
        <v>825</v>
      </c>
      <c r="B361" s="812">
        <v>0</v>
      </c>
      <c r="C361" s="812">
        <v>0</v>
      </c>
      <c r="D361" s="712">
        <v>0</v>
      </c>
      <c r="E361" s="712">
        <v>0</v>
      </c>
      <c r="F361" s="712">
        <v>0</v>
      </c>
      <c r="G361" s="875">
        <v>0</v>
      </c>
    </row>
    <row r="362" spans="1:7">
      <c r="A362" s="833" t="s">
        <v>826</v>
      </c>
      <c r="B362" s="812">
        <v>0</v>
      </c>
      <c r="C362" s="812">
        <v>0</v>
      </c>
      <c r="D362" s="712">
        <v>0</v>
      </c>
      <c r="E362" s="712">
        <v>0</v>
      </c>
      <c r="F362" s="712">
        <v>0</v>
      </c>
      <c r="G362" s="875">
        <v>0</v>
      </c>
    </row>
    <row r="363" spans="1:7">
      <c r="A363" s="833" t="s">
        <v>827</v>
      </c>
      <c r="B363" s="812">
        <v>0</v>
      </c>
      <c r="C363" s="812">
        <v>0</v>
      </c>
      <c r="D363" s="712">
        <v>0</v>
      </c>
      <c r="E363" s="712">
        <v>0</v>
      </c>
      <c r="F363" s="712">
        <v>0</v>
      </c>
      <c r="G363" s="875">
        <v>0</v>
      </c>
    </row>
    <row r="364" spans="1:7">
      <c r="A364" s="833" t="s">
        <v>828</v>
      </c>
      <c r="B364" s="812">
        <v>0</v>
      </c>
      <c r="C364" s="812">
        <v>0</v>
      </c>
      <c r="D364" s="712">
        <v>0</v>
      </c>
      <c r="E364" s="712">
        <v>0</v>
      </c>
      <c r="F364" s="712">
        <v>0</v>
      </c>
      <c r="G364" s="875">
        <v>0</v>
      </c>
    </row>
    <row r="365" spans="1:7">
      <c r="A365" s="833" t="s">
        <v>829</v>
      </c>
      <c r="B365" s="812">
        <v>0</v>
      </c>
      <c r="C365" s="812">
        <v>0</v>
      </c>
      <c r="D365" s="712">
        <v>0</v>
      </c>
      <c r="E365" s="712">
        <v>0</v>
      </c>
      <c r="F365" s="712">
        <v>0</v>
      </c>
      <c r="G365" s="875">
        <v>0</v>
      </c>
    </row>
    <row r="366" spans="1:7">
      <c r="A366" s="833" t="s">
        <v>830</v>
      </c>
      <c r="B366" s="812">
        <v>0</v>
      </c>
      <c r="C366" s="812">
        <v>0</v>
      </c>
      <c r="D366" s="712">
        <v>0</v>
      </c>
      <c r="E366" s="712">
        <v>0</v>
      </c>
      <c r="F366" s="712">
        <v>0</v>
      </c>
      <c r="G366" s="875">
        <v>0</v>
      </c>
    </row>
    <row r="367" spans="1:7">
      <c r="A367" s="833" t="s">
        <v>831</v>
      </c>
      <c r="B367" s="812">
        <v>0</v>
      </c>
      <c r="C367" s="812">
        <v>0</v>
      </c>
      <c r="D367" s="712">
        <v>0</v>
      </c>
      <c r="E367" s="712">
        <v>0</v>
      </c>
      <c r="F367" s="712">
        <v>0</v>
      </c>
      <c r="G367" s="875">
        <v>0</v>
      </c>
    </row>
    <row r="368" spans="1:7">
      <c r="A368" s="833" t="s">
        <v>832</v>
      </c>
      <c r="B368" s="812">
        <v>0</v>
      </c>
      <c r="C368" s="812">
        <v>0</v>
      </c>
      <c r="D368" s="712">
        <v>0</v>
      </c>
      <c r="E368" s="712">
        <v>0</v>
      </c>
      <c r="F368" s="712">
        <v>0</v>
      </c>
      <c r="G368" s="875">
        <v>0</v>
      </c>
    </row>
    <row r="369" spans="1:7">
      <c r="A369" s="833" t="s">
        <v>833</v>
      </c>
      <c r="B369" s="812">
        <v>0</v>
      </c>
      <c r="C369" s="812">
        <v>0</v>
      </c>
      <c r="D369" s="712">
        <v>0</v>
      </c>
      <c r="E369" s="712">
        <v>0</v>
      </c>
      <c r="F369" s="712">
        <v>0</v>
      </c>
      <c r="G369" s="875">
        <v>0</v>
      </c>
    </row>
    <row r="370" spans="1:7">
      <c r="A370" s="833" t="s">
        <v>834</v>
      </c>
      <c r="B370" s="812">
        <v>0</v>
      </c>
      <c r="C370" s="812">
        <v>0</v>
      </c>
      <c r="D370" s="712">
        <v>0</v>
      </c>
      <c r="E370" s="712">
        <v>0</v>
      </c>
      <c r="F370" s="712">
        <v>0</v>
      </c>
      <c r="G370" s="875">
        <v>0</v>
      </c>
    </row>
    <row r="371" spans="1:7">
      <c r="A371" s="833" t="s">
        <v>835</v>
      </c>
      <c r="B371" s="812">
        <v>0</v>
      </c>
      <c r="C371" s="812">
        <v>0</v>
      </c>
      <c r="D371" s="712">
        <v>0</v>
      </c>
      <c r="E371" s="712">
        <v>0</v>
      </c>
      <c r="F371" s="712">
        <v>0</v>
      </c>
      <c r="G371" s="875">
        <v>0</v>
      </c>
    </row>
    <row r="372" spans="1:7">
      <c r="A372" s="833" t="s">
        <v>836</v>
      </c>
      <c r="B372" s="812">
        <v>0</v>
      </c>
      <c r="C372" s="812">
        <v>0</v>
      </c>
      <c r="D372" s="712">
        <v>0</v>
      </c>
      <c r="E372" s="712">
        <v>0</v>
      </c>
      <c r="F372" s="712">
        <v>0</v>
      </c>
      <c r="G372" s="875">
        <v>0</v>
      </c>
    </row>
    <row r="373" spans="1:7" ht="28.5">
      <c r="A373" s="869" t="s">
        <v>2032</v>
      </c>
      <c r="B373" s="812">
        <v>0</v>
      </c>
      <c r="C373" s="812">
        <v>0</v>
      </c>
      <c r="D373" s="712">
        <v>0</v>
      </c>
      <c r="E373" s="712">
        <v>0</v>
      </c>
      <c r="F373" s="712">
        <v>0</v>
      </c>
      <c r="G373" s="875">
        <v>0</v>
      </c>
    </row>
    <row r="374" spans="1:7">
      <c r="A374" s="833" t="s">
        <v>837</v>
      </c>
      <c r="B374" s="812">
        <v>0</v>
      </c>
      <c r="C374" s="812">
        <v>0</v>
      </c>
      <c r="D374" s="712">
        <v>0</v>
      </c>
      <c r="E374" s="712">
        <v>0</v>
      </c>
      <c r="F374" s="712">
        <v>0</v>
      </c>
      <c r="G374" s="875">
        <v>0</v>
      </c>
    </row>
    <row r="375" spans="1:7">
      <c r="A375" s="833" t="s">
        <v>838</v>
      </c>
      <c r="B375" s="812">
        <v>0</v>
      </c>
      <c r="C375" s="812">
        <v>0</v>
      </c>
      <c r="D375" s="712">
        <v>0</v>
      </c>
      <c r="E375" s="712">
        <v>0</v>
      </c>
      <c r="F375" s="712">
        <v>0</v>
      </c>
      <c r="G375" s="875">
        <v>0</v>
      </c>
    </row>
    <row r="376" spans="1:7" ht="15.75" thickBot="1">
      <c r="A376" s="861" t="s">
        <v>839</v>
      </c>
      <c r="B376" s="889" t="s">
        <v>552</v>
      </c>
      <c r="C376" s="877"/>
      <c r="D376" s="889" t="s">
        <v>552</v>
      </c>
      <c r="E376" s="878"/>
      <c r="F376" s="889" t="s">
        <v>552</v>
      </c>
      <c r="G376" s="879">
        <v>0</v>
      </c>
    </row>
    <row r="377" spans="1:7" ht="17.25" thickBot="1">
      <c r="A377" s="1080" t="s">
        <v>1199</v>
      </c>
      <c r="B377" s="1080"/>
      <c r="C377" s="1080"/>
      <c r="D377" s="1080"/>
      <c r="E377" s="1080"/>
      <c r="F377" s="1080"/>
      <c r="G377" s="1080"/>
    </row>
    <row r="378" spans="1:7" ht="18.75">
      <c r="A378" s="834"/>
      <c r="B378" s="1076">
        <v>2015</v>
      </c>
      <c r="C378" s="1076"/>
      <c r="D378" s="1076" t="s">
        <v>1470</v>
      </c>
      <c r="E378" s="1076"/>
      <c r="F378" s="1076" t="s">
        <v>1471</v>
      </c>
      <c r="G378" s="1077"/>
    </row>
    <row r="379" spans="1:7" ht="16.5" thickBot="1">
      <c r="A379" s="827"/>
      <c r="B379" s="829" t="s">
        <v>543</v>
      </c>
      <c r="C379" s="829" t="s">
        <v>544</v>
      </c>
      <c r="D379" s="829" t="s">
        <v>543</v>
      </c>
      <c r="E379" s="829" t="s">
        <v>544</v>
      </c>
      <c r="F379" s="829" t="s">
        <v>543</v>
      </c>
      <c r="G379" s="830" t="s">
        <v>544</v>
      </c>
    </row>
    <row r="380" spans="1:7" ht="15.75">
      <c r="A380" s="851" t="s">
        <v>840</v>
      </c>
      <c r="B380" s="831">
        <v>-5853.4938948000017</v>
      </c>
      <c r="C380" s="821" t="s">
        <v>552</v>
      </c>
      <c r="D380" s="809">
        <v>-980.81118601999697</v>
      </c>
      <c r="E380" s="821" t="s">
        <v>552</v>
      </c>
      <c r="F380" s="809">
        <v>12242.17570824</v>
      </c>
      <c r="G380" s="882" t="s">
        <v>552</v>
      </c>
    </row>
    <row r="381" spans="1:7">
      <c r="A381" s="833" t="s">
        <v>841</v>
      </c>
      <c r="B381" s="812">
        <v>0</v>
      </c>
      <c r="C381" s="807" t="s">
        <v>552</v>
      </c>
      <c r="D381" s="712">
        <v>0</v>
      </c>
      <c r="E381" s="807" t="s">
        <v>552</v>
      </c>
      <c r="F381" s="712">
        <v>0</v>
      </c>
      <c r="G381" s="876" t="s">
        <v>552</v>
      </c>
    </row>
    <row r="382" spans="1:7">
      <c r="A382" s="833" t="s">
        <v>842</v>
      </c>
      <c r="B382" s="812">
        <v>0</v>
      </c>
      <c r="C382" s="807" t="s">
        <v>552</v>
      </c>
      <c r="D382" s="712">
        <v>0</v>
      </c>
      <c r="E382" s="807" t="s">
        <v>552</v>
      </c>
      <c r="F382" s="712">
        <v>0</v>
      </c>
      <c r="G382" s="876" t="s">
        <v>552</v>
      </c>
    </row>
    <row r="383" spans="1:7">
      <c r="A383" s="833" t="s">
        <v>843</v>
      </c>
      <c r="B383" s="812">
        <v>0</v>
      </c>
      <c r="C383" s="807" t="s">
        <v>552</v>
      </c>
      <c r="D383" s="712">
        <v>0</v>
      </c>
      <c r="E383" s="807" t="s">
        <v>552</v>
      </c>
      <c r="F383" s="712">
        <v>0</v>
      </c>
      <c r="G383" s="876" t="s">
        <v>552</v>
      </c>
    </row>
    <row r="384" spans="1:7">
      <c r="A384" s="833" t="s">
        <v>844</v>
      </c>
      <c r="B384" s="812">
        <v>0</v>
      </c>
      <c r="C384" s="807" t="s">
        <v>552</v>
      </c>
      <c r="D384" s="712">
        <v>0</v>
      </c>
      <c r="E384" s="807" t="s">
        <v>552</v>
      </c>
      <c r="F384" s="712">
        <v>0</v>
      </c>
      <c r="G384" s="876" t="s">
        <v>552</v>
      </c>
    </row>
    <row r="385" spans="1:7">
      <c r="A385" s="833" t="s">
        <v>845</v>
      </c>
      <c r="B385" s="812">
        <v>0</v>
      </c>
      <c r="C385" s="807" t="s">
        <v>552</v>
      </c>
      <c r="D385" s="712">
        <v>0</v>
      </c>
      <c r="E385" s="807" t="s">
        <v>552</v>
      </c>
      <c r="F385" s="712">
        <v>0</v>
      </c>
      <c r="G385" s="876" t="s">
        <v>552</v>
      </c>
    </row>
    <row r="386" spans="1:7">
      <c r="A386" s="833" t="s">
        <v>846</v>
      </c>
      <c r="B386" s="812">
        <v>-5853.4938948000017</v>
      </c>
      <c r="C386" s="807" t="s">
        <v>552</v>
      </c>
      <c r="D386" s="712">
        <v>-980.81118601999697</v>
      </c>
      <c r="E386" s="807" t="s">
        <v>552</v>
      </c>
      <c r="F386" s="712">
        <v>12242.17570824</v>
      </c>
      <c r="G386" s="876" t="s">
        <v>552</v>
      </c>
    </row>
    <row r="387" spans="1:7">
      <c r="A387" s="833" t="s">
        <v>847</v>
      </c>
      <c r="B387" s="812">
        <v>-5853.4938948000017</v>
      </c>
      <c r="C387" s="807" t="s">
        <v>552</v>
      </c>
      <c r="D387" s="712">
        <v>-980.81118601999697</v>
      </c>
      <c r="E387" s="807" t="s">
        <v>552</v>
      </c>
      <c r="F387" s="712">
        <v>12242.17570824</v>
      </c>
      <c r="G387" s="876" t="s">
        <v>552</v>
      </c>
    </row>
    <row r="388" spans="1:7">
      <c r="A388" s="833" t="s">
        <v>848</v>
      </c>
      <c r="B388" s="812">
        <v>-5853.4938948000017</v>
      </c>
      <c r="C388" s="807" t="s">
        <v>552</v>
      </c>
      <c r="D388" s="712">
        <v>-980.81118601999697</v>
      </c>
      <c r="E388" s="807" t="s">
        <v>552</v>
      </c>
      <c r="F388" s="712">
        <v>12242.17570824</v>
      </c>
      <c r="G388" s="876" t="s">
        <v>552</v>
      </c>
    </row>
    <row r="389" spans="1:7">
      <c r="A389" s="833" t="s">
        <v>849</v>
      </c>
      <c r="B389" s="812">
        <v>0</v>
      </c>
      <c r="C389" s="807" t="s">
        <v>552</v>
      </c>
      <c r="D389" s="712">
        <v>0</v>
      </c>
      <c r="E389" s="807" t="s">
        <v>552</v>
      </c>
      <c r="F389" s="712">
        <v>0</v>
      </c>
      <c r="G389" s="876" t="s">
        <v>552</v>
      </c>
    </row>
    <row r="390" spans="1:7">
      <c r="A390" s="833" t="s">
        <v>850</v>
      </c>
      <c r="B390" s="812">
        <v>0</v>
      </c>
      <c r="C390" s="807" t="s">
        <v>552</v>
      </c>
      <c r="D390" s="712">
        <v>0</v>
      </c>
      <c r="E390" s="807" t="s">
        <v>552</v>
      </c>
      <c r="F390" s="712">
        <v>0</v>
      </c>
      <c r="G390" s="876" t="s">
        <v>552</v>
      </c>
    </row>
    <row r="391" spans="1:7">
      <c r="A391" s="833" t="s">
        <v>851</v>
      </c>
      <c r="B391" s="812">
        <v>0</v>
      </c>
      <c r="C391" s="807" t="s">
        <v>552</v>
      </c>
      <c r="D391" s="712">
        <v>0</v>
      </c>
      <c r="E391" s="807" t="s">
        <v>552</v>
      </c>
      <c r="F391" s="712">
        <v>0</v>
      </c>
      <c r="G391" s="876" t="s">
        <v>552</v>
      </c>
    </row>
    <row r="392" spans="1:7">
      <c r="A392" s="833" t="s">
        <v>852</v>
      </c>
      <c r="B392" s="812">
        <v>0</v>
      </c>
      <c r="C392" s="807" t="s">
        <v>552</v>
      </c>
      <c r="D392" s="712">
        <v>0</v>
      </c>
      <c r="E392" s="807" t="s">
        <v>552</v>
      </c>
      <c r="F392" s="712">
        <v>0</v>
      </c>
      <c r="G392" s="876" t="s">
        <v>552</v>
      </c>
    </row>
    <row r="393" spans="1:7">
      <c r="A393" s="833" t="s">
        <v>853</v>
      </c>
      <c r="B393" s="812">
        <v>0</v>
      </c>
      <c r="C393" s="807" t="s">
        <v>552</v>
      </c>
      <c r="D393" s="712">
        <v>0</v>
      </c>
      <c r="E393" s="807" t="s">
        <v>552</v>
      </c>
      <c r="F393" s="712">
        <v>0</v>
      </c>
      <c r="G393" s="876" t="s">
        <v>552</v>
      </c>
    </row>
    <row r="394" spans="1:7">
      <c r="A394" s="851" t="s">
        <v>854</v>
      </c>
      <c r="B394" s="832">
        <v>0</v>
      </c>
      <c r="C394" s="807" t="s">
        <v>552</v>
      </c>
      <c r="D394" s="712">
        <v>0</v>
      </c>
      <c r="E394" s="807" t="s">
        <v>552</v>
      </c>
      <c r="F394" s="712">
        <v>0</v>
      </c>
      <c r="G394" s="876" t="s">
        <v>552</v>
      </c>
    </row>
    <row r="395" spans="1:7">
      <c r="A395" s="851" t="s">
        <v>855</v>
      </c>
      <c r="B395" s="832">
        <v>0</v>
      </c>
      <c r="C395" s="807" t="s">
        <v>552</v>
      </c>
      <c r="D395" s="712">
        <v>0</v>
      </c>
      <c r="E395" s="807" t="s">
        <v>552</v>
      </c>
      <c r="F395" s="712">
        <v>0</v>
      </c>
      <c r="G395" s="876" t="s">
        <v>552</v>
      </c>
    </row>
    <row r="396" spans="1:7">
      <c r="A396" s="851" t="s">
        <v>856</v>
      </c>
      <c r="B396" s="832">
        <v>0</v>
      </c>
      <c r="C396" s="807"/>
      <c r="D396" s="712">
        <v>0</v>
      </c>
      <c r="E396" s="712"/>
      <c r="F396" s="712">
        <v>0</v>
      </c>
      <c r="G396" s="875"/>
    </row>
    <row r="397" spans="1:7" ht="15.75">
      <c r="A397" s="851" t="s">
        <v>857</v>
      </c>
      <c r="B397" s="823">
        <v>6947.1017139646847</v>
      </c>
      <c r="C397" s="823">
        <v>6928.6974233852479</v>
      </c>
      <c r="D397" s="809">
        <v>3801.7529601801471</v>
      </c>
      <c r="E397" s="809">
        <v>7904.1166292577182</v>
      </c>
      <c r="F397" s="809">
        <v>22752.627633059812</v>
      </c>
      <c r="G397" s="873">
        <v>22052.736847599375</v>
      </c>
    </row>
    <row r="398" spans="1:7">
      <c r="A398" s="870" t="s">
        <v>858</v>
      </c>
      <c r="B398" s="824">
        <v>0</v>
      </c>
      <c r="C398" s="824">
        <v>0</v>
      </c>
      <c r="D398" s="712">
        <v>0</v>
      </c>
      <c r="E398" s="712">
        <v>0</v>
      </c>
      <c r="F398" s="712">
        <v>0</v>
      </c>
      <c r="G398" s="875">
        <v>0</v>
      </c>
    </row>
    <row r="399" spans="1:7">
      <c r="A399" s="870" t="s">
        <v>859</v>
      </c>
      <c r="B399" s="824">
        <v>0</v>
      </c>
      <c r="C399" s="824">
        <v>0</v>
      </c>
      <c r="D399" s="712">
        <v>0</v>
      </c>
      <c r="E399" s="712">
        <v>0</v>
      </c>
      <c r="F399" s="712">
        <v>0</v>
      </c>
      <c r="G399" s="875">
        <v>0</v>
      </c>
    </row>
    <row r="400" spans="1:7">
      <c r="A400" s="870" t="s">
        <v>860</v>
      </c>
      <c r="B400" s="824">
        <v>0</v>
      </c>
      <c r="C400" s="824">
        <v>0</v>
      </c>
      <c r="D400" s="712">
        <v>0</v>
      </c>
      <c r="E400" s="712">
        <v>0</v>
      </c>
      <c r="F400" s="712">
        <v>0</v>
      </c>
      <c r="G400" s="875">
        <v>0</v>
      </c>
    </row>
    <row r="401" spans="1:7">
      <c r="A401" s="870" t="s">
        <v>861</v>
      </c>
      <c r="B401" s="824">
        <v>0</v>
      </c>
      <c r="C401" s="824">
        <v>0</v>
      </c>
      <c r="D401" s="712">
        <v>0</v>
      </c>
      <c r="E401" s="712">
        <v>0</v>
      </c>
      <c r="F401" s="712">
        <v>0</v>
      </c>
      <c r="G401" s="875">
        <v>0</v>
      </c>
    </row>
    <row r="402" spans="1:7">
      <c r="A402" s="870" t="s">
        <v>862</v>
      </c>
      <c r="B402" s="824">
        <v>0</v>
      </c>
      <c r="C402" s="824">
        <v>0</v>
      </c>
      <c r="D402" s="712">
        <v>0</v>
      </c>
      <c r="E402" s="712">
        <v>0</v>
      </c>
      <c r="F402" s="712">
        <v>0</v>
      </c>
      <c r="G402" s="875">
        <v>0</v>
      </c>
    </row>
    <row r="403" spans="1:7" ht="21" customHeight="1">
      <c r="A403" s="870" t="s">
        <v>863</v>
      </c>
      <c r="B403" s="824">
        <v>0</v>
      </c>
      <c r="C403" s="824">
        <v>0</v>
      </c>
      <c r="D403" s="712">
        <v>0</v>
      </c>
      <c r="E403" s="712">
        <v>0</v>
      </c>
      <c r="F403" s="712">
        <v>0</v>
      </c>
      <c r="G403" s="875">
        <v>0</v>
      </c>
    </row>
    <row r="404" spans="1:7" ht="14.25" hidden="1" customHeight="1">
      <c r="A404" s="870" t="s">
        <v>864</v>
      </c>
      <c r="B404" s="824">
        <v>0</v>
      </c>
      <c r="C404" s="824">
        <v>0</v>
      </c>
      <c r="D404" s="712">
        <v>0</v>
      </c>
      <c r="E404" s="712">
        <v>0</v>
      </c>
      <c r="F404" s="712">
        <v>0</v>
      </c>
      <c r="G404" s="875">
        <v>0</v>
      </c>
    </row>
    <row r="405" spans="1:7" ht="12" hidden="1" customHeight="1">
      <c r="A405" s="870" t="s">
        <v>865</v>
      </c>
      <c r="B405" s="824">
        <v>0</v>
      </c>
      <c r="C405" s="824">
        <v>0</v>
      </c>
      <c r="D405" s="712">
        <v>0</v>
      </c>
      <c r="E405" s="712">
        <v>0</v>
      </c>
      <c r="F405" s="712">
        <v>0</v>
      </c>
      <c r="G405" s="875">
        <v>0</v>
      </c>
    </row>
    <row r="406" spans="1:7" ht="12.75" hidden="1" customHeight="1">
      <c r="A406" s="870" t="s">
        <v>866</v>
      </c>
      <c r="B406" s="824">
        <v>0</v>
      </c>
      <c r="C406" s="824">
        <v>0</v>
      </c>
      <c r="D406" s="712">
        <v>0</v>
      </c>
      <c r="E406" s="712">
        <v>0</v>
      </c>
      <c r="F406" s="712">
        <v>0</v>
      </c>
      <c r="G406" s="875">
        <v>0</v>
      </c>
    </row>
    <row r="407" spans="1:7" ht="14.25" hidden="1" customHeight="1">
      <c r="A407" s="870" t="s">
        <v>867</v>
      </c>
      <c r="B407" s="824">
        <v>0</v>
      </c>
      <c r="C407" s="824">
        <v>0</v>
      </c>
      <c r="D407" s="712">
        <v>0</v>
      </c>
      <c r="E407" s="712">
        <v>0</v>
      </c>
      <c r="F407" s="712">
        <v>0</v>
      </c>
      <c r="G407" s="875">
        <v>0</v>
      </c>
    </row>
    <row r="408" spans="1:7" ht="18.75" hidden="1" customHeight="1">
      <c r="A408" s="870" t="s">
        <v>868</v>
      </c>
      <c r="B408" s="824">
        <v>0</v>
      </c>
      <c r="C408" s="824">
        <v>0</v>
      </c>
      <c r="D408" s="712">
        <v>0</v>
      </c>
      <c r="E408" s="712">
        <v>0</v>
      </c>
      <c r="F408" s="712">
        <v>0</v>
      </c>
      <c r="G408" s="875">
        <v>0</v>
      </c>
    </row>
    <row r="409" spans="1:7" ht="18.75" customHeight="1">
      <c r="A409" s="870" t="s">
        <v>869</v>
      </c>
      <c r="B409" s="824">
        <v>0</v>
      </c>
      <c r="C409" s="824">
        <v>0</v>
      </c>
      <c r="D409" s="712">
        <v>0</v>
      </c>
      <c r="E409" s="712">
        <v>0</v>
      </c>
      <c r="F409" s="712">
        <v>0</v>
      </c>
      <c r="G409" s="875">
        <v>0</v>
      </c>
    </row>
    <row r="410" spans="1:7" ht="18.75" customHeight="1">
      <c r="A410" s="870" t="s">
        <v>870</v>
      </c>
      <c r="B410" s="824">
        <v>0</v>
      </c>
      <c r="C410" s="807" t="s">
        <v>552</v>
      </c>
      <c r="D410" s="712">
        <v>0</v>
      </c>
      <c r="E410" s="807" t="s">
        <v>552</v>
      </c>
      <c r="F410" s="712">
        <v>0</v>
      </c>
      <c r="G410" s="876" t="s">
        <v>552</v>
      </c>
    </row>
    <row r="411" spans="1:7" ht="18.75" customHeight="1">
      <c r="A411" s="870" t="s">
        <v>871</v>
      </c>
      <c r="B411" s="824">
        <v>0</v>
      </c>
      <c r="C411" s="824">
        <v>0</v>
      </c>
      <c r="D411" s="712">
        <v>0</v>
      </c>
      <c r="E411" s="712">
        <v>0</v>
      </c>
      <c r="F411" s="712">
        <v>0</v>
      </c>
      <c r="G411" s="875">
        <v>0</v>
      </c>
    </row>
    <row r="412" spans="1:7" ht="18.75" customHeight="1">
      <c r="A412" s="870"/>
      <c r="B412" s="821" t="s">
        <v>543</v>
      </c>
      <c r="C412" s="821" t="s">
        <v>544</v>
      </c>
      <c r="D412" s="821" t="s">
        <v>543</v>
      </c>
      <c r="E412" s="821" t="s">
        <v>544</v>
      </c>
      <c r="F412" s="821" t="s">
        <v>543</v>
      </c>
      <c r="G412" s="882" t="s">
        <v>544</v>
      </c>
    </row>
    <row r="413" spans="1:7" ht="18.75" customHeight="1" thickBot="1">
      <c r="A413" s="871" t="s">
        <v>872</v>
      </c>
      <c r="B413" s="881">
        <v>16466.555691615657</v>
      </c>
      <c r="C413" s="881">
        <v>0</v>
      </c>
      <c r="D413" s="890">
        <v>0</v>
      </c>
      <c r="E413" s="890">
        <v>-5621.8723623867136</v>
      </c>
      <c r="F413" s="890">
        <v>0</v>
      </c>
      <c r="G413" s="891">
        <v>6070.3284442086515</v>
      </c>
    </row>
    <row r="414" spans="1:7" ht="18.75" customHeight="1">
      <c r="A414" s="740"/>
      <c r="E414" s="510"/>
      <c r="G414" s="510"/>
    </row>
    <row r="415" spans="1:7" ht="18.75" customHeight="1">
      <c r="A415" s="740"/>
      <c r="E415" s="510"/>
      <c r="G415" s="510"/>
    </row>
    <row r="416" spans="1:7" ht="18.75" customHeight="1">
      <c r="A416" s="740"/>
      <c r="E416" s="510"/>
      <c r="G416" s="510"/>
    </row>
    <row r="417" spans="1:7" ht="18.75" customHeight="1">
      <c r="A417" s="740"/>
      <c r="E417" s="510"/>
      <c r="G417" s="510"/>
    </row>
    <row r="418" spans="1:7" ht="18.75" customHeight="1">
      <c r="A418" s="740"/>
    </row>
    <row r="419" spans="1:7" ht="18.75" customHeight="1">
      <c r="A419" s="740"/>
    </row>
    <row r="420" spans="1:7" ht="19.5" customHeight="1" thickBot="1">
      <c r="A420" s="740"/>
    </row>
    <row r="421" spans="1:7" ht="19.5" customHeight="1" thickBot="1">
      <c r="A421" s="826" t="s">
        <v>177</v>
      </c>
      <c r="B421" s="1078">
        <v>2015</v>
      </c>
      <c r="C421" s="1078"/>
      <c r="D421" s="1078" t="s">
        <v>1470</v>
      </c>
      <c r="E421" s="1078"/>
      <c r="F421" s="1078" t="s">
        <v>1471</v>
      </c>
      <c r="G421" s="1079"/>
    </row>
    <row r="422" spans="1:7" ht="19.5" customHeight="1">
      <c r="A422" s="769" t="s">
        <v>178</v>
      </c>
      <c r="B422" s="1074">
        <v>-3.1871790336018759</v>
      </c>
      <c r="C422" s="1074"/>
      <c r="D422" s="1074">
        <v>0.66992292967052602</v>
      </c>
      <c r="E422" s="1074"/>
      <c r="F422" s="1074">
        <v>2.7914678643971889</v>
      </c>
      <c r="G422" s="1075"/>
    </row>
    <row r="423" spans="1:7" ht="19.5" customHeight="1">
      <c r="A423" s="769" t="s">
        <v>335</v>
      </c>
      <c r="B423" s="1074">
        <v>-0.21220410131390258</v>
      </c>
      <c r="C423" s="1074"/>
      <c r="D423" s="1074">
        <v>0.71352882207271295</v>
      </c>
      <c r="E423" s="1074"/>
      <c r="F423" s="1074">
        <v>-1.1618486120436688</v>
      </c>
      <c r="G423" s="1075"/>
    </row>
    <row r="424" spans="1:7" ht="19.5" customHeight="1">
      <c r="A424" s="769" t="s">
        <v>180</v>
      </c>
      <c r="B424" s="1074">
        <v>-1.208405011890088</v>
      </c>
      <c r="C424" s="1074"/>
      <c r="D424" s="1074">
        <v>-0.24136175031420734</v>
      </c>
      <c r="E424" s="1074"/>
      <c r="F424" s="1074">
        <v>3.2864918938407253</v>
      </c>
      <c r="G424" s="1075"/>
    </row>
    <row r="425" spans="1:7" ht="19.5" customHeight="1">
      <c r="A425" s="769" t="s">
        <v>901</v>
      </c>
      <c r="B425" s="1074">
        <v>28.28482</v>
      </c>
      <c r="C425" s="1074"/>
      <c r="D425" s="1074">
        <v>26.990580000000001</v>
      </c>
      <c r="E425" s="1074"/>
      <c r="F425" s="1074">
        <v>39.353490338370001</v>
      </c>
      <c r="G425" s="1075"/>
    </row>
    <row r="426" spans="1:7" ht="19.5" customHeight="1">
      <c r="A426" s="769" t="s">
        <v>337</v>
      </c>
      <c r="B426" s="1074">
        <v>6.4855145364511992</v>
      </c>
      <c r="C426" s="1074"/>
      <c r="D426" s="1074">
        <v>9.1909020723039685</v>
      </c>
      <c r="E426" s="1074"/>
      <c r="F426" s="1074">
        <v>14.455202172658666</v>
      </c>
      <c r="G426" s="1075"/>
    </row>
    <row r="427" spans="1:7" ht="19.5" customHeight="1">
      <c r="A427" s="769" t="s">
        <v>338</v>
      </c>
      <c r="B427" s="1074">
        <v>10.718431494799999</v>
      </c>
      <c r="C427" s="1074"/>
      <c r="D427" s="1074">
        <v>11.406280000000001</v>
      </c>
      <c r="E427" s="1074"/>
      <c r="F427" s="1074">
        <v>15.352130000000001</v>
      </c>
      <c r="G427" s="1075"/>
    </row>
    <row r="428" spans="1:7" ht="19.5" customHeight="1">
      <c r="A428" s="769" t="s">
        <v>340</v>
      </c>
      <c r="B428" s="1074">
        <v>197</v>
      </c>
      <c r="C428" s="1074"/>
      <c r="D428" s="1074">
        <v>252.68969999999999</v>
      </c>
      <c r="E428" s="1074"/>
      <c r="F428" s="1074">
        <v>305.28620000000001</v>
      </c>
      <c r="G428" s="1075"/>
    </row>
    <row r="429" spans="1:7" ht="19.5" customHeight="1">
      <c r="A429" s="769" t="s">
        <v>341</v>
      </c>
      <c r="B429" s="1074">
        <v>196.48650000000001</v>
      </c>
      <c r="C429" s="1074"/>
      <c r="D429" s="1074">
        <v>252.68969999999999</v>
      </c>
      <c r="E429" s="1074"/>
      <c r="F429" s="1074">
        <v>305.28620000000001</v>
      </c>
      <c r="G429" s="1075"/>
    </row>
    <row r="430" spans="1:7" ht="19.5" customHeight="1">
      <c r="A430" s="746" t="s">
        <v>873</v>
      </c>
      <c r="B430" s="1072"/>
      <c r="C430" s="1072"/>
      <c r="D430" s="1072"/>
      <c r="E430" s="1072"/>
      <c r="F430" s="1072"/>
      <c r="G430" s="1073"/>
    </row>
    <row r="431" spans="1:7" ht="19.5" customHeight="1">
      <c r="A431" s="769" t="s">
        <v>874</v>
      </c>
      <c r="B431" s="1068">
        <v>0</v>
      </c>
      <c r="C431" s="1068"/>
      <c r="D431" s="1068">
        <v>0</v>
      </c>
      <c r="E431" s="1068"/>
      <c r="F431" s="1068">
        <v>0</v>
      </c>
      <c r="G431" s="1069"/>
    </row>
    <row r="432" spans="1:7" ht="19.5" customHeight="1">
      <c r="A432" s="769" t="s">
        <v>875</v>
      </c>
      <c r="B432" s="1068">
        <v>0</v>
      </c>
      <c r="C432" s="1068"/>
      <c r="D432" s="1068">
        <v>0</v>
      </c>
      <c r="E432" s="1068"/>
      <c r="F432" s="1068">
        <v>0</v>
      </c>
      <c r="G432" s="1069"/>
    </row>
    <row r="433" spans="1:7" ht="19.5" customHeight="1">
      <c r="A433" s="769" t="s">
        <v>876</v>
      </c>
      <c r="B433" s="1068">
        <v>0</v>
      </c>
      <c r="C433" s="1068"/>
      <c r="D433" s="1068">
        <v>0</v>
      </c>
      <c r="E433" s="1068"/>
      <c r="F433" s="1068">
        <v>0</v>
      </c>
      <c r="G433" s="1069"/>
    </row>
    <row r="434" spans="1:7" ht="19.5" customHeight="1">
      <c r="A434" s="769" t="s">
        <v>877</v>
      </c>
      <c r="B434" s="1068">
        <v>0</v>
      </c>
      <c r="C434" s="1068"/>
      <c r="D434" s="1068">
        <v>0</v>
      </c>
      <c r="E434" s="1068"/>
      <c r="F434" s="1068">
        <v>0</v>
      </c>
      <c r="G434" s="1069"/>
    </row>
    <row r="435" spans="1:7" ht="19.5" customHeight="1">
      <c r="A435" s="769" t="s">
        <v>878</v>
      </c>
      <c r="B435" s="1068">
        <v>0</v>
      </c>
      <c r="C435" s="1068"/>
      <c r="D435" s="1068">
        <v>0</v>
      </c>
      <c r="E435" s="1068"/>
      <c r="F435" s="1068">
        <v>0</v>
      </c>
      <c r="G435" s="1069"/>
    </row>
    <row r="436" spans="1:7" ht="19.5" customHeight="1">
      <c r="A436" s="769" t="s">
        <v>879</v>
      </c>
      <c r="B436" s="1068">
        <v>0</v>
      </c>
      <c r="C436" s="1068"/>
      <c r="D436" s="1068">
        <v>0</v>
      </c>
      <c r="E436" s="1068"/>
      <c r="F436" s="1068">
        <v>0</v>
      </c>
      <c r="G436" s="1069"/>
    </row>
    <row r="437" spans="1:7" ht="19.5" customHeight="1">
      <c r="A437" s="769" t="s">
        <v>880</v>
      </c>
      <c r="B437" s="1068">
        <v>0</v>
      </c>
      <c r="C437" s="1068"/>
      <c r="D437" s="1068">
        <v>0</v>
      </c>
      <c r="E437" s="1068"/>
      <c r="F437" s="1068">
        <v>0</v>
      </c>
      <c r="G437" s="1069"/>
    </row>
    <row r="438" spans="1:7" ht="19.5" customHeight="1">
      <c r="A438" s="769" t="s">
        <v>881</v>
      </c>
      <c r="B438" s="1068">
        <v>0</v>
      </c>
      <c r="C438" s="1068"/>
      <c r="D438" s="1068">
        <v>0</v>
      </c>
      <c r="E438" s="1068"/>
      <c r="F438" s="1068">
        <v>0</v>
      </c>
      <c r="G438" s="1069"/>
    </row>
    <row r="439" spans="1:7" ht="19.5" customHeight="1">
      <c r="A439" s="769" t="s">
        <v>882</v>
      </c>
      <c r="B439" s="1068">
        <v>0</v>
      </c>
      <c r="C439" s="1068"/>
      <c r="D439" s="1068">
        <v>0</v>
      </c>
      <c r="E439" s="1068"/>
      <c r="F439" s="1068">
        <v>0</v>
      </c>
      <c r="G439" s="1069"/>
    </row>
    <row r="440" spans="1:7" ht="19.5" customHeight="1">
      <c r="A440" s="769" t="s">
        <v>883</v>
      </c>
      <c r="B440" s="1068">
        <v>0</v>
      </c>
      <c r="C440" s="1068"/>
      <c r="D440" s="1068">
        <v>0</v>
      </c>
      <c r="E440" s="1068"/>
      <c r="F440" s="1068">
        <v>0</v>
      </c>
      <c r="G440" s="1069"/>
    </row>
    <row r="441" spans="1:7" ht="19.5" customHeight="1">
      <c r="A441" s="769" t="s">
        <v>884</v>
      </c>
      <c r="B441" s="1068">
        <v>0</v>
      </c>
      <c r="C441" s="1068"/>
      <c r="D441" s="1068">
        <v>0</v>
      </c>
      <c r="E441" s="1068"/>
      <c r="F441" s="1068">
        <v>0</v>
      </c>
      <c r="G441" s="1069"/>
    </row>
    <row r="442" spans="1:7" ht="19.5" customHeight="1">
      <c r="A442" s="769" t="s">
        <v>885</v>
      </c>
      <c r="B442" s="1068">
        <v>0</v>
      </c>
      <c r="C442" s="1068"/>
      <c r="D442" s="1068">
        <v>0</v>
      </c>
      <c r="E442" s="1068"/>
      <c r="F442" s="1068">
        <v>0</v>
      </c>
      <c r="G442" s="1069"/>
    </row>
    <row r="443" spans="1:7" ht="15.75">
      <c r="A443" s="769" t="s">
        <v>886</v>
      </c>
      <c r="B443" s="1068">
        <v>0</v>
      </c>
      <c r="C443" s="1068"/>
      <c r="D443" s="1068">
        <v>0</v>
      </c>
      <c r="E443" s="1068"/>
      <c r="F443" s="1068">
        <v>0</v>
      </c>
      <c r="G443" s="1069"/>
    </row>
    <row r="444" spans="1:7" ht="15.75">
      <c r="A444" s="769" t="s">
        <v>887</v>
      </c>
      <c r="B444" s="1068">
        <v>0</v>
      </c>
      <c r="C444" s="1068"/>
      <c r="D444" s="1068"/>
      <c r="E444" s="1068"/>
      <c r="F444" s="1068"/>
      <c r="G444" s="1069"/>
    </row>
    <row r="445" spans="1:7" ht="15.75">
      <c r="A445" s="769" t="s">
        <v>888</v>
      </c>
      <c r="B445" s="1068">
        <v>0</v>
      </c>
      <c r="C445" s="1068"/>
      <c r="D445" s="1068">
        <v>0</v>
      </c>
      <c r="E445" s="1068"/>
      <c r="F445" s="1068">
        <v>0</v>
      </c>
      <c r="G445" s="1069"/>
    </row>
    <row r="446" spans="1:7" ht="15.75">
      <c r="A446" s="769" t="s">
        <v>889</v>
      </c>
      <c r="B446" s="1068">
        <v>0</v>
      </c>
      <c r="C446" s="1068"/>
      <c r="D446" s="1068">
        <v>0</v>
      </c>
      <c r="E446" s="1068"/>
      <c r="F446" s="1068">
        <v>0</v>
      </c>
      <c r="G446" s="1069"/>
    </row>
    <row r="447" spans="1:7" ht="15.75">
      <c r="A447" s="769" t="s">
        <v>890</v>
      </c>
      <c r="B447" s="1068">
        <v>0</v>
      </c>
      <c r="C447" s="1068"/>
      <c r="D447" s="1068">
        <v>0</v>
      </c>
      <c r="E447" s="1068"/>
      <c r="F447" s="1068">
        <v>0</v>
      </c>
      <c r="G447" s="1069"/>
    </row>
    <row r="448" spans="1:7" ht="15.75">
      <c r="A448" s="769" t="s">
        <v>891</v>
      </c>
      <c r="B448" s="1068">
        <v>0</v>
      </c>
      <c r="C448" s="1068"/>
      <c r="D448" s="1068">
        <v>0</v>
      </c>
      <c r="E448" s="1068"/>
      <c r="F448" s="1068">
        <v>0</v>
      </c>
      <c r="G448" s="1069"/>
    </row>
    <row r="449" spans="1:7" ht="15.75">
      <c r="A449" s="769" t="s">
        <v>892</v>
      </c>
      <c r="B449" s="1068">
        <v>0</v>
      </c>
      <c r="C449" s="1068"/>
      <c r="D449" s="1068"/>
      <c r="E449" s="1068"/>
      <c r="F449" s="1068"/>
      <c r="G449" s="1069"/>
    </row>
    <row r="450" spans="1:7" ht="15.75">
      <c r="A450" s="769" t="s">
        <v>893</v>
      </c>
      <c r="B450" s="1068">
        <v>0</v>
      </c>
      <c r="C450" s="1068"/>
      <c r="D450" s="1068">
        <v>0</v>
      </c>
      <c r="E450" s="1068"/>
      <c r="F450" s="1068">
        <v>0</v>
      </c>
      <c r="G450" s="1069"/>
    </row>
    <row r="451" spans="1:7" ht="15.75">
      <c r="A451" s="769" t="s">
        <v>894</v>
      </c>
      <c r="B451" s="1068">
        <v>0</v>
      </c>
      <c r="C451" s="1068"/>
      <c r="D451" s="1068">
        <v>0</v>
      </c>
      <c r="E451" s="1068"/>
      <c r="F451" s="1068">
        <v>0</v>
      </c>
      <c r="G451" s="1069"/>
    </row>
    <row r="452" spans="1:7" ht="15.75">
      <c r="A452" s="769" t="s">
        <v>895</v>
      </c>
      <c r="B452" s="1068">
        <v>0</v>
      </c>
      <c r="C452" s="1068"/>
      <c r="D452" s="1068">
        <v>0</v>
      </c>
      <c r="E452" s="1068"/>
      <c r="F452" s="1068">
        <v>0</v>
      </c>
      <c r="G452" s="1069"/>
    </row>
    <row r="453" spans="1:7" ht="15.75">
      <c r="A453" s="769" t="s">
        <v>896</v>
      </c>
      <c r="B453" s="1068">
        <v>0</v>
      </c>
      <c r="C453" s="1068"/>
      <c r="D453" s="1068">
        <v>0</v>
      </c>
      <c r="E453" s="1068"/>
      <c r="F453" s="1068">
        <v>0</v>
      </c>
      <c r="G453" s="1069"/>
    </row>
    <row r="454" spans="1:7" ht="15.75">
      <c r="A454" s="769" t="s">
        <v>897</v>
      </c>
      <c r="B454" s="1068">
        <v>0</v>
      </c>
      <c r="C454" s="1068"/>
      <c r="D454" s="1068">
        <v>0</v>
      </c>
      <c r="E454" s="1068"/>
      <c r="F454" s="1068">
        <v>0</v>
      </c>
      <c r="G454" s="1069"/>
    </row>
    <row r="455" spans="1:7" ht="15.75">
      <c r="A455" s="769" t="s">
        <v>898</v>
      </c>
      <c r="B455" s="1068">
        <v>0</v>
      </c>
      <c r="C455" s="1068"/>
      <c r="D455" s="1068">
        <v>0</v>
      </c>
      <c r="E455" s="1068"/>
      <c r="F455" s="1068">
        <v>0</v>
      </c>
      <c r="G455" s="1069"/>
    </row>
    <row r="456" spans="1:7" ht="16.5" thickBot="1">
      <c r="A456" s="771" t="s">
        <v>899</v>
      </c>
      <c r="B456" s="1070">
        <v>0</v>
      </c>
      <c r="C456" s="1070"/>
      <c r="D456" s="1070">
        <v>0</v>
      </c>
      <c r="E456" s="1070"/>
      <c r="F456" s="1070">
        <v>0</v>
      </c>
      <c r="G456" s="1071"/>
    </row>
    <row r="457" spans="1:7" ht="15.75">
      <c r="A457" s="176" t="s">
        <v>134</v>
      </c>
      <c r="B457" s="510"/>
      <c r="C457" s="510"/>
      <c r="E457" s="712"/>
      <c r="G457" s="712"/>
    </row>
    <row r="458" spans="1:7" ht="15.75">
      <c r="A458" s="83" t="s">
        <v>21</v>
      </c>
      <c r="B458" s="510"/>
      <c r="C458" s="510"/>
      <c r="E458" s="712"/>
      <c r="G458" s="712"/>
    </row>
    <row r="459" spans="1:7" ht="15.75">
      <c r="A459" s="83" t="s">
        <v>342</v>
      </c>
      <c r="B459" s="510"/>
      <c r="C459" s="510"/>
    </row>
    <row r="460" spans="1:7" ht="15.75">
      <c r="A460" s="510"/>
      <c r="B460" s="510"/>
      <c r="C460" s="510"/>
    </row>
  </sheetData>
  <mergeCells count="132">
    <mergeCell ref="A295:G295"/>
    <mergeCell ref="B296:C296"/>
    <mergeCell ref="D296:E296"/>
    <mergeCell ref="F296:G296"/>
    <mergeCell ref="A377:G377"/>
    <mergeCell ref="B378:C378"/>
    <mergeCell ref="D378:E378"/>
    <mergeCell ref="F378:G378"/>
    <mergeCell ref="A136:G136"/>
    <mergeCell ref="B137:C137"/>
    <mergeCell ref="D137:E137"/>
    <mergeCell ref="F137:G137"/>
    <mergeCell ref="A211:G211"/>
    <mergeCell ref="B212:C212"/>
    <mergeCell ref="D212:E212"/>
    <mergeCell ref="F212:G212"/>
    <mergeCell ref="B451:C451"/>
    <mergeCell ref="B445:C445"/>
    <mergeCell ref="D445:E445"/>
    <mergeCell ref="D451:E451"/>
    <mergeCell ref="B446:C446"/>
    <mergeCell ref="D446:E446"/>
    <mergeCell ref="B447:C447"/>
    <mergeCell ref="D447:E447"/>
    <mergeCell ref="B448:C448"/>
    <mergeCell ref="B456:C456"/>
    <mergeCell ref="D456:E456"/>
    <mergeCell ref="A2:G2"/>
    <mergeCell ref="B452:C452"/>
    <mergeCell ref="D452:E452"/>
    <mergeCell ref="B453:C453"/>
    <mergeCell ref="D453:E453"/>
    <mergeCell ref="B454:C454"/>
    <mergeCell ref="D454:E454"/>
    <mergeCell ref="B449:C449"/>
    <mergeCell ref="D442:E442"/>
    <mergeCell ref="B443:C443"/>
    <mergeCell ref="D443:E443"/>
    <mergeCell ref="B444:C444"/>
    <mergeCell ref="D444:E444"/>
    <mergeCell ref="B455:C455"/>
    <mergeCell ref="D455:E455"/>
    <mergeCell ref="D449:E449"/>
    <mergeCell ref="B450:C450"/>
    <mergeCell ref="D450:E450"/>
    <mergeCell ref="B438:C438"/>
    <mergeCell ref="D438:E438"/>
    <mergeCell ref="B439:C439"/>
    <mergeCell ref="D439:E439"/>
    <mergeCell ref="D448:E448"/>
    <mergeCell ref="B440:C440"/>
    <mergeCell ref="D440:E440"/>
    <mergeCell ref="B441:C441"/>
    <mergeCell ref="D441:E441"/>
    <mergeCell ref="B442:C442"/>
    <mergeCell ref="B435:C435"/>
    <mergeCell ref="D435:E435"/>
    <mergeCell ref="B436:C436"/>
    <mergeCell ref="D436:E436"/>
    <mergeCell ref="B437:C437"/>
    <mergeCell ref="D437:E437"/>
    <mergeCell ref="B432:C432"/>
    <mergeCell ref="D432:E432"/>
    <mergeCell ref="B433:C433"/>
    <mergeCell ref="D433:E433"/>
    <mergeCell ref="B434:C434"/>
    <mergeCell ref="D434:E434"/>
    <mergeCell ref="B429:C429"/>
    <mergeCell ref="D429:E429"/>
    <mergeCell ref="B430:C430"/>
    <mergeCell ref="D430:E430"/>
    <mergeCell ref="B431:C431"/>
    <mergeCell ref="D431:E431"/>
    <mergeCell ref="B426:C426"/>
    <mergeCell ref="D426:E426"/>
    <mergeCell ref="B427:C427"/>
    <mergeCell ref="D427:E427"/>
    <mergeCell ref="B428:C428"/>
    <mergeCell ref="D428:E428"/>
    <mergeCell ref="B423:C423"/>
    <mergeCell ref="D423:E423"/>
    <mergeCell ref="B424:C424"/>
    <mergeCell ref="D424:E424"/>
    <mergeCell ref="B425:C425"/>
    <mergeCell ref="D425:E425"/>
    <mergeCell ref="B3:C3"/>
    <mergeCell ref="D3:E3"/>
    <mergeCell ref="B421:C421"/>
    <mergeCell ref="D421:E421"/>
    <mergeCell ref="B422:C422"/>
    <mergeCell ref="D422:E422"/>
    <mergeCell ref="A76:G76"/>
    <mergeCell ref="B77:C77"/>
    <mergeCell ref="D77:E77"/>
    <mergeCell ref="F77:G77"/>
    <mergeCell ref="F425:G425"/>
    <mergeCell ref="F426:G426"/>
    <mergeCell ref="F427:G427"/>
    <mergeCell ref="F428:G428"/>
    <mergeCell ref="F429:G429"/>
    <mergeCell ref="F3:G3"/>
    <mergeCell ref="F421:G421"/>
    <mergeCell ref="F422:G422"/>
    <mergeCell ref="F423:G423"/>
    <mergeCell ref="F424:G424"/>
    <mergeCell ref="F435:G435"/>
    <mergeCell ref="F436:G436"/>
    <mergeCell ref="F437:G437"/>
    <mergeCell ref="F438:G438"/>
    <mergeCell ref="F439:G439"/>
    <mergeCell ref="F430:G430"/>
    <mergeCell ref="F431:G431"/>
    <mergeCell ref="F432:G432"/>
    <mergeCell ref="F433:G433"/>
    <mergeCell ref="F434:G434"/>
    <mergeCell ref="F445:G445"/>
    <mergeCell ref="F446:G446"/>
    <mergeCell ref="F447:G447"/>
    <mergeCell ref="F448:G448"/>
    <mergeCell ref="F449:G449"/>
    <mergeCell ref="F440:G440"/>
    <mergeCell ref="F441:G441"/>
    <mergeCell ref="F442:G442"/>
    <mergeCell ref="F443:G443"/>
    <mergeCell ref="F444:G444"/>
    <mergeCell ref="F455:G455"/>
    <mergeCell ref="F456:G456"/>
    <mergeCell ref="F450:G450"/>
    <mergeCell ref="F451:G451"/>
    <mergeCell ref="F452:G452"/>
    <mergeCell ref="F453:G453"/>
    <mergeCell ref="F454:G454"/>
  </mergeCells>
  <hyperlinks>
    <hyperlink ref="A1" location="Menu!A1" display="Return to Menu"/>
  </hyperlinks>
  <pageMargins left="0.25" right="0.42" top="0.32" bottom="0.31" header="0.23" footer="0.16"/>
  <pageSetup scale="49" orientation="portrait" r:id="rId1"/>
  <headerFooter alignWithMargins="0"/>
  <rowBreaks count="5" manualBreakCount="5">
    <brk id="75" max="6" man="1"/>
    <brk id="135" max="6" man="1"/>
    <brk id="210" max="6" man="1"/>
    <brk id="294" max="6" man="1"/>
    <brk id="37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5"/>
  <sheetViews>
    <sheetView view="pageBreakPreview" zoomScale="90" zoomScaleNormal="67" zoomScaleSheetLayoutView="90" workbookViewId="0">
      <pane xSplit="1" ySplit="3" topLeftCell="B10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47.85546875" style="5" customWidth="1"/>
    <col min="2" max="14" width="17" style="5" customWidth="1"/>
    <col min="15" max="194" width="9.140625" style="5"/>
    <col min="195" max="195" width="62.140625" style="5" customWidth="1"/>
    <col min="196" max="196" width="16.85546875" style="5" bestFit="1" customWidth="1"/>
    <col min="197" max="198" width="16" style="5" bestFit="1" customWidth="1"/>
    <col min="199" max="201" width="17.28515625" style="5" bestFit="1" customWidth="1"/>
    <col min="202" max="16384" width="9.140625" style="5"/>
  </cols>
  <sheetData>
    <row r="1" spans="1:14" ht="26.25">
      <c r="A1" s="1" t="s">
        <v>0</v>
      </c>
    </row>
    <row r="2" spans="1:14" s="217" customFormat="1" ht="18" customHeight="1" thickBot="1">
      <c r="A2" s="1081" t="s">
        <v>347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</row>
    <row r="3" spans="1:14" ht="18" customHeight="1" thickBot="1">
      <c r="A3" s="218" t="s">
        <v>348</v>
      </c>
      <c r="B3" s="145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5" t="s">
        <v>1931</v>
      </c>
      <c r="K3" s="145" t="s">
        <v>1932</v>
      </c>
      <c r="L3" s="145" t="s">
        <v>1065</v>
      </c>
      <c r="M3" s="145" t="s">
        <v>1468</v>
      </c>
      <c r="N3" s="145" t="s">
        <v>1469</v>
      </c>
    </row>
    <row r="4" spans="1:14" s="6" customFormat="1" ht="18" customHeight="1">
      <c r="A4" s="219" t="s">
        <v>349</v>
      </c>
      <c r="B4" s="180">
        <v>-2859.2378615399994</v>
      </c>
      <c r="C4" s="180">
        <v>709.21602053116294</v>
      </c>
      <c r="D4" s="180">
        <v>1036.5631345385782</v>
      </c>
      <c r="E4" s="180">
        <v>1958.1770281353374</v>
      </c>
      <c r="F4" s="180">
        <v>-740.75973258584827</v>
      </c>
      <c r="G4" s="180">
        <v>-2421.5708586448209</v>
      </c>
      <c r="H4" s="180">
        <v>-3230.7026511708532</v>
      </c>
      <c r="I4" s="180">
        <v>124.16744799501005</v>
      </c>
      <c r="J4" s="180">
        <v>-2069.1164631611873</v>
      </c>
      <c r="K4" s="180">
        <v>-5934.4042479449417</v>
      </c>
      <c r="L4" s="180">
        <v>-8486.9745542825931</v>
      </c>
      <c r="M4" s="180">
        <v>-16048.39181314009</v>
      </c>
      <c r="N4" s="180">
        <v>-17657.637001512372</v>
      </c>
    </row>
    <row r="5" spans="1:14" ht="18" customHeight="1">
      <c r="A5" s="219"/>
      <c r="B5" s="183"/>
      <c r="C5" s="183"/>
      <c r="D5" s="183"/>
      <c r="E5" s="183"/>
      <c r="F5" s="183"/>
      <c r="G5" s="183">
        <v>0</v>
      </c>
      <c r="H5" s="183">
        <v>0</v>
      </c>
      <c r="I5" s="183">
        <v>0</v>
      </c>
      <c r="J5" s="183">
        <v>0</v>
      </c>
      <c r="K5" s="183">
        <v>0</v>
      </c>
      <c r="L5" s="183">
        <v>0</v>
      </c>
      <c r="M5" s="183">
        <v>0</v>
      </c>
      <c r="N5" s="183"/>
    </row>
    <row r="6" spans="1:14" s="6" customFormat="1" ht="18" customHeight="1">
      <c r="A6" s="219" t="s">
        <v>350</v>
      </c>
      <c r="B6" s="180">
        <v>5396.3313171600003</v>
      </c>
      <c r="C6" s="180">
        <v>7759.720232931164</v>
      </c>
      <c r="D6" s="180">
        <v>8907.3528374385769</v>
      </c>
      <c r="E6" s="180">
        <v>12113.594041559336</v>
      </c>
      <c r="F6" s="180">
        <v>12086.759134458152</v>
      </c>
      <c r="G6" s="180">
        <v>11911.835831084698</v>
      </c>
      <c r="H6" s="180">
        <v>14544.705086515329</v>
      </c>
      <c r="I6" s="180">
        <v>22240.341214735523</v>
      </c>
      <c r="J6" s="180">
        <v>23526.083875883996</v>
      </c>
      <c r="K6" s="180">
        <v>25174.187682409993</v>
      </c>
      <c r="L6" s="180">
        <v>28627.222121551051</v>
      </c>
      <c r="M6" s="180">
        <v>42620.725839521598</v>
      </c>
      <c r="N6" s="180">
        <v>47018.896142696547</v>
      </c>
    </row>
    <row r="7" spans="1:14" s="6" customFormat="1" ht="18" customHeight="1">
      <c r="A7" s="219" t="s">
        <v>351</v>
      </c>
      <c r="B7" s="180">
        <v>39.347579999999994</v>
      </c>
      <c r="C7" s="180">
        <v>80.102049600000015</v>
      </c>
      <c r="D7" s="180">
        <v>177.71236740000001</v>
      </c>
      <c r="E7" s="180">
        <v>339.97530640000002</v>
      </c>
      <c r="F7" s="180">
        <v>616.01381820000006</v>
      </c>
      <c r="G7" s="180">
        <v>759.47860426499994</v>
      </c>
      <c r="H7" s="180">
        <v>928.17114888395338</v>
      </c>
      <c r="I7" s="180">
        <v>1155.8861751938332</v>
      </c>
      <c r="J7" s="180">
        <v>1348.3794583962515</v>
      </c>
      <c r="K7" s="180">
        <v>1740.7376139608</v>
      </c>
      <c r="L7" s="180">
        <v>2297.9000060254702</v>
      </c>
      <c r="M7" s="180">
        <v>3958.2519514842975</v>
      </c>
      <c r="N7" s="180">
        <v>4364.178176477707</v>
      </c>
    </row>
    <row r="8" spans="1:14" ht="18" customHeight="1">
      <c r="A8" s="220" t="s">
        <v>352</v>
      </c>
      <c r="B8" s="183">
        <v>39.347579999999994</v>
      </c>
      <c r="C8" s="183">
        <v>80.102049600000015</v>
      </c>
      <c r="D8" s="183">
        <v>177.71236740000001</v>
      </c>
      <c r="E8" s="183">
        <v>339.97530640000002</v>
      </c>
      <c r="F8" s="183">
        <v>616.01381820000006</v>
      </c>
      <c r="G8" s="183">
        <v>759.47860426499994</v>
      </c>
      <c r="H8" s="183">
        <v>928.17114888395338</v>
      </c>
      <c r="I8" s="183">
        <v>1155.8861751938332</v>
      </c>
      <c r="J8" s="183">
        <v>1348.3794583962515</v>
      </c>
      <c r="K8" s="183">
        <v>1740.7376139608</v>
      </c>
      <c r="L8" s="183">
        <v>2297.9000060254702</v>
      </c>
      <c r="M8" s="183">
        <v>3958.2519514842975</v>
      </c>
      <c r="N8" s="183">
        <v>4364.178176477707</v>
      </c>
    </row>
    <row r="9" spans="1:14" ht="18" customHeight="1">
      <c r="A9" s="220" t="s">
        <v>353</v>
      </c>
      <c r="B9" s="183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</row>
    <row r="10" spans="1:14" s="6" customFormat="1" ht="18" customHeight="1">
      <c r="A10" s="219" t="s">
        <v>354</v>
      </c>
      <c r="B10" s="180">
        <v>367.83134045999998</v>
      </c>
      <c r="C10" s="180">
        <v>557.87367977999997</v>
      </c>
      <c r="D10" s="180">
        <v>732.39598228000011</v>
      </c>
      <c r="E10" s="180">
        <v>1453.7979806400001</v>
      </c>
      <c r="F10" s="180">
        <v>1764.7244971200005</v>
      </c>
      <c r="G10" s="180">
        <v>1947.7487512800003</v>
      </c>
      <c r="H10" s="180">
        <v>2302.9469154080002</v>
      </c>
      <c r="I10" s="180">
        <v>2596.2397415000005</v>
      </c>
      <c r="J10" s="180">
        <v>3101.4519273862502</v>
      </c>
      <c r="K10" s="180">
        <v>3959.1411564978894</v>
      </c>
      <c r="L10" s="180">
        <v>4914.3636143124422</v>
      </c>
      <c r="M10" s="180">
        <v>7669.4122808811135</v>
      </c>
      <c r="N10" s="180">
        <v>7696.8103175484148</v>
      </c>
    </row>
    <row r="11" spans="1:14" ht="18" customHeight="1">
      <c r="A11" s="221" t="s">
        <v>355</v>
      </c>
      <c r="B11" s="183">
        <v>331.79879407499999</v>
      </c>
      <c r="C11" s="183">
        <v>503.22469522499995</v>
      </c>
      <c r="D11" s="183">
        <v>665.80586927499996</v>
      </c>
      <c r="E11" s="183">
        <v>1287.2301766</v>
      </c>
      <c r="F11" s="183">
        <v>1566.4148482500002</v>
      </c>
      <c r="G11" s="183">
        <v>1733.8170503700003</v>
      </c>
      <c r="H11" s="183">
        <v>2056.8090482725001</v>
      </c>
      <c r="I11" s="183">
        <v>2326.4203966500004</v>
      </c>
      <c r="J11" s="183">
        <v>2730.4758605455008</v>
      </c>
      <c r="K11" s="183">
        <v>3438.5275707183114</v>
      </c>
      <c r="L11" s="183">
        <v>4245.5743299499536</v>
      </c>
      <c r="M11" s="183">
        <v>6622.23927520489</v>
      </c>
      <c r="N11" s="183">
        <v>6645.7560935387319</v>
      </c>
    </row>
    <row r="12" spans="1:14" ht="18" customHeight="1">
      <c r="A12" s="220" t="s">
        <v>356</v>
      </c>
      <c r="B12" s="183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</row>
    <row r="13" spans="1:14" ht="18" customHeight="1">
      <c r="A13" s="220" t="s">
        <v>357</v>
      </c>
      <c r="B13" s="183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</row>
    <row r="14" spans="1:14" ht="18" customHeight="1">
      <c r="A14" s="220" t="s">
        <v>358</v>
      </c>
      <c r="B14" s="183">
        <v>331.79879407499999</v>
      </c>
      <c r="C14" s="183">
        <v>503.22469522499995</v>
      </c>
      <c r="D14" s="183">
        <v>665.80586927499996</v>
      </c>
      <c r="E14" s="183">
        <v>1287.2301766</v>
      </c>
      <c r="F14" s="183">
        <v>1566.4148482500002</v>
      </c>
      <c r="G14" s="183">
        <v>1733.8170503700003</v>
      </c>
      <c r="H14" s="183">
        <v>2056.8090482725001</v>
      </c>
      <c r="I14" s="183">
        <v>2326.4203966500004</v>
      </c>
      <c r="J14" s="183">
        <v>2730.4758605455008</v>
      </c>
      <c r="K14" s="183">
        <v>3438.5275707183114</v>
      </c>
      <c r="L14" s="183">
        <v>4245.5743299499536</v>
      </c>
      <c r="M14" s="183">
        <v>6622.23927520489</v>
      </c>
      <c r="N14" s="183">
        <v>6645.7560935387319</v>
      </c>
    </row>
    <row r="15" spans="1:14" ht="18" customHeight="1">
      <c r="A15" s="220" t="s">
        <v>359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</row>
    <row r="16" spans="1:14" ht="18" customHeight="1">
      <c r="A16" s="220" t="s">
        <v>360</v>
      </c>
      <c r="B16" s="183">
        <v>36.032546385000003</v>
      </c>
      <c r="C16" s="183">
        <v>54.648984555000013</v>
      </c>
      <c r="D16" s="183">
        <v>66.590113004999992</v>
      </c>
      <c r="E16" s="183">
        <v>166.56780404</v>
      </c>
      <c r="F16" s="183">
        <v>198.30964887000002</v>
      </c>
      <c r="G16" s="183">
        <v>213.93170090999999</v>
      </c>
      <c r="H16" s="183">
        <v>246.13786713549996</v>
      </c>
      <c r="I16" s="183">
        <v>269.81934484999999</v>
      </c>
      <c r="J16" s="183">
        <v>370.97606684074998</v>
      </c>
      <c r="K16" s="183">
        <v>520.61358577957765</v>
      </c>
      <c r="L16" s="183">
        <v>668.78928436248827</v>
      </c>
      <c r="M16" s="183">
        <v>1047.1730056762224</v>
      </c>
      <c r="N16" s="183">
        <v>1051.0542240096827</v>
      </c>
    </row>
    <row r="17" spans="1:14" ht="18" customHeight="1">
      <c r="A17" s="220" t="s">
        <v>361</v>
      </c>
      <c r="B17" s="183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</row>
    <row r="18" spans="1:14" ht="18" customHeight="1">
      <c r="A18" s="220" t="s">
        <v>356</v>
      </c>
      <c r="B18" s="183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</row>
    <row r="19" spans="1:14" ht="18" customHeight="1">
      <c r="A19" s="220" t="s">
        <v>357</v>
      </c>
      <c r="B19" s="183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</row>
    <row r="20" spans="1:14" ht="18" customHeight="1">
      <c r="A20" s="220" t="s">
        <v>358</v>
      </c>
      <c r="B20" s="183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</row>
    <row r="21" spans="1:14" ht="18" customHeight="1">
      <c r="A21" s="220" t="s">
        <v>359</v>
      </c>
      <c r="B21" s="183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</row>
    <row r="22" spans="1:14" ht="18" customHeight="1">
      <c r="A22" s="220" t="s">
        <v>362</v>
      </c>
      <c r="B22" s="183">
        <v>36.032546385000003</v>
      </c>
      <c r="C22" s="183">
        <v>54.648984555000013</v>
      </c>
      <c r="D22" s="183">
        <v>66.590113004999992</v>
      </c>
      <c r="E22" s="183">
        <v>166.56780404</v>
      </c>
      <c r="F22" s="183">
        <v>198.30964887000002</v>
      </c>
      <c r="G22" s="183">
        <v>213.93170090999999</v>
      </c>
      <c r="H22" s="183">
        <v>246.13786713549996</v>
      </c>
      <c r="I22" s="183">
        <v>269.81934484999999</v>
      </c>
      <c r="J22" s="183">
        <v>370.97606684074998</v>
      </c>
      <c r="K22" s="183">
        <v>520.61358577957765</v>
      </c>
      <c r="L22" s="183">
        <v>668.78928436248827</v>
      </c>
      <c r="M22" s="183">
        <v>1047.1730056762224</v>
      </c>
      <c r="N22" s="183">
        <v>1051.0542240096827</v>
      </c>
    </row>
    <row r="23" spans="1:14" ht="18" customHeight="1">
      <c r="A23" s="220" t="s">
        <v>356</v>
      </c>
      <c r="B23" s="183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</row>
    <row r="24" spans="1:14" ht="18" customHeight="1">
      <c r="A24" s="220" t="s">
        <v>357</v>
      </c>
      <c r="B24" s="183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</row>
    <row r="25" spans="1:14" ht="18" customHeight="1">
      <c r="A25" s="220" t="s">
        <v>358</v>
      </c>
      <c r="B25" s="183">
        <v>36.032546385000003</v>
      </c>
      <c r="C25" s="183">
        <v>54.648984555000013</v>
      </c>
      <c r="D25" s="183">
        <v>66.590113004999992</v>
      </c>
      <c r="E25" s="183">
        <v>166.56780404</v>
      </c>
      <c r="F25" s="183">
        <v>198.30964887000002</v>
      </c>
      <c r="G25" s="183">
        <v>213.93170090999999</v>
      </c>
      <c r="H25" s="183">
        <v>246.13786713549996</v>
      </c>
      <c r="I25" s="183">
        <v>269.81934484999999</v>
      </c>
      <c r="J25" s="183">
        <v>370.97606684074998</v>
      </c>
      <c r="K25" s="183">
        <v>520.61358577957765</v>
      </c>
      <c r="L25" s="183">
        <v>668.78928436248827</v>
      </c>
      <c r="M25" s="183">
        <v>1047.1730056762224</v>
      </c>
      <c r="N25" s="183">
        <v>1051.0542240096827</v>
      </c>
    </row>
    <row r="26" spans="1:14" ht="18" customHeight="1">
      <c r="A26" s="220" t="s">
        <v>359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/>
    </row>
    <row r="27" spans="1:14" ht="18" customHeight="1">
      <c r="A27" s="220" t="s">
        <v>363</v>
      </c>
      <c r="B27" s="183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/>
    </row>
    <row r="28" spans="1:14" ht="18" customHeight="1">
      <c r="A28" s="220" t="s">
        <v>356</v>
      </c>
      <c r="B28" s="183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/>
    </row>
    <row r="29" spans="1:14" ht="18" customHeight="1">
      <c r="A29" s="220" t="s">
        <v>357</v>
      </c>
      <c r="B29" s="183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/>
    </row>
    <row r="30" spans="1:14" ht="18" customHeight="1">
      <c r="A30" s="220" t="s">
        <v>358</v>
      </c>
      <c r="B30" s="183">
        <v>0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/>
    </row>
    <row r="31" spans="1:14" ht="18" customHeight="1">
      <c r="A31" s="220" t="s">
        <v>359</v>
      </c>
      <c r="B31" s="183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/>
    </row>
    <row r="32" spans="1:14" s="6" customFormat="1" ht="18" customHeight="1">
      <c r="A32" s="219" t="s">
        <v>364</v>
      </c>
      <c r="B32" s="180">
        <v>1331.0300333999999</v>
      </c>
      <c r="C32" s="180">
        <v>1696.1659338511631</v>
      </c>
      <c r="D32" s="180">
        <v>1941.4727822585771</v>
      </c>
      <c r="E32" s="180">
        <v>3294.093032919337</v>
      </c>
      <c r="F32" s="180">
        <v>3366.4479649381533</v>
      </c>
      <c r="G32" s="180">
        <v>4332.3770705396973</v>
      </c>
      <c r="H32" s="180">
        <v>6195.3509424733729</v>
      </c>
      <c r="I32" s="180">
        <v>11648.478257041688</v>
      </c>
      <c r="J32" s="180">
        <v>12392.993246356204</v>
      </c>
      <c r="K32" s="180">
        <v>13664.203865525233</v>
      </c>
      <c r="L32" s="180">
        <v>15856.990833176491</v>
      </c>
      <c r="M32" s="180">
        <v>22774.430541772701</v>
      </c>
      <c r="N32" s="180">
        <v>22935.416350298383</v>
      </c>
    </row>
    <row r="33" spans="1:14" ht="18" customHeight="1">
      <c r="A33" s="220" t="s">
        <v>365</v>
      </c>
      <c r="B33" s="183">
        <v>423.0359952</v>
      </c>
      <c r="C33" s="183">
        <v>602.45981870000003</v>
      </c>
      <c r="D33" s="183">
        <v>213.8288829</v>
      </c>
      <c r="E33" s="183">
        <v>295.42235436000004</v>
      </c>
      <c r="F33" s="183">
        <v>7.7392692000000007</v>
      </c>
      <c r="G33" s="183">
        <v>11.123968422769924</v>
      </c>
      <c r="H33" s="183">
        <v>11.310352940180739</v>
      </c>
      <c r="I33" s="183">
        <v>1864.3575633818302</v>
      </c>
      <c r="J33" s="183">
        <v>2508.0887410625187</v>
      </c>
      <c r="K33" s="183">
        <v>2303.8119700897914</v>
      </c>
      <c r="L33" s="183">
        <v>1482.2368141802931</v>
      </c>
      <c r="M33" s="183">
        <v>1737.0963554452558</v>
      </c>
      <c r="N33" s="183">
        <v>2300.9166007177701</v>
      </c>
    </row>
    <row r="34" spans="1:14" ht="18" customHeight="1">
      <c r="A34" s="220" t="s">
        <v>356</v>
      </c>
      <c r="B34" s="183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</row>
    <row r="35" spans="1:14" ht="18" customHeight="1">
      <c r="A35" s="220" t="s">
        <v>357</v>
      </c>
      <c r="B35" s="183">
        <v>0</v>
      </c>
      <c r="C35" s="183">
        <v>0</v>
      </c>
      <c r="D35" s="183">
        <v>0</v>
      </c>
      <c r="E35" s="183">
        <v>162.48229489800005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</row>
    <row r="36" spans="1:14" ht="18" customHeight="1">
      <c r="A36" s="220" t="s">
        <v>358</v>
      </c>
      <c r="B36" s="183">
        <v>0</v>
      </c>
      <c r="C36" s="183">
        <v>0</v>
      </c>
      <c r="D36" s="183">
        <v>0</v>
      </c>
      <c r="E36" s="183">
        <v>132.94005946200002</v>
      </c>
      <c r="F36" s="183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</row>
    <row r="37" spans="1:14" ht="18" customHeight="1">
      <c r="A37" s="220" t="s">
        <v>359</v>
      </c>
      <c r="B37" s="183">
        <v>423.0359952</v>
      </c>
      <c r="C37" s="183">
        <v>602.45981870000003</v>
      </c>
      <c r="D37" s="183">
        <v>213.8288829</v>
      </c>
      <c r="E37" s="183">
        <v>295.42235436000004</v>
      </c>
      <c r="F37" s="183">
        <v>7.7392692000000007</v>
      </c>
      <c r="G37" s="183">
        <v>11.123968422769924</v>
      </c>
      <c r="H37" s="183">
        <v>11.310352940180739</v>
      </c>
      <c r="I37" s="183">
        <v>1864.3575633818302</v>
      </c>
      <c r="J37" s="183">
        <v>2508.0887410625187</v>
      </c>
      <c r="K37" s="183">
        <v>2303.8119700897914</v>
      </c>
      <c r="L37" s="183">
        <v>1482.2368141802931</v>
      </c>
      <c r="M37" s="183">
        <v>1737.0963554452558</v>
      </c>
      <c r="N37" s="183">
        <v>2300.9166007177701</v>
      </c>
    </row>
    <row r="38" spans="1:14" ht="18" customHeight="1">
      <c r="A38" s="220" t="s">
        <v>366</v>
      </c>
      <c r="B38" s="183">
        <v>120.49349489999999</v>
      </c>
      <c r="C38" s="183">
        <v>134.80150839999999</v>
      </c>
      <c r="D38" s="183">
        <v>137.75238929999998</v>
      </c>
      <c r="E38" s="183">
        <v>193.48590159999998</v>
      </c>
      <c r="F38" s="183">
        <v>275.5592676</v>
      </c>
      <c r="G38" s="183">
        <v>311.82012817200001</v>
      </c>
      <c r="H38" s="183">
        <v>359.15337329771324</v>
      </c>
      <c r="I38" s="183">
        <v>1352.6522621203333</v>
      </c>
      <c r="J38" s="183">
        <v>1420.5192541621566</v>
      </c>
      <c r="K38" s="183">
        <v>2023.5752533665034</v>
      </c>
      <c r="L38" s="183">
        <v>2728.6987045892852</v>
      </c>
      <c r="M38" s="183">
        <v>3803.1122718117081</v>
      </c>
      <c r="N38" s="183">
        <v>4368.5043373973176</v>
      </c>
    </row>
    <row r="39" spans="1:14" ht="18" customHeight="1">
      <c r="A39" s="220" t="s">
        <v>356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</row>
    <row r="40" spans="1:14" ht="18" customHeight="1">
      <c r="A40" s="220" t="s">
        <v>291</v>
      </c>
      <c r="B40" s="183">
        <v>0</v>
      </c>
      <c r="C40" s="183">
        <v>0</v>
      </c>
      <c r="D40" s="183">
        <v>0</v>
      </c>
      <c r="E40" s="183">
        <v>0</v>
      </c>
      <c r="F40" s="183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</row>
    <row r="41" spans="1:14" ht="18" customHeight="1">
      <c r="A41" s="220" t="s">
        <v>367</v>
      </c>
      <c r="B41" s="183">
        <v>0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</row>
    <row r="42" spans="1:14" ht="18" customHeight="1">
      <c r="A42" s="220" t="s">
        <v>357</v>
      </c>
      <c r="B42" s="183">
        <v>0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</row>
    <row r="43" spans="1:14" ht="18" customHeight="1">
      <c r="A43" s="220" t="s">
        <v>291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</row>
    <row r="44" spans="1:14" ht="18" customHeight="1">
      <c r="A44" s="220" t="s">
        <v>367</v>
      </c>
      <c r="B44" s="183">
        <v>0</v>
      </c>
      <c r="C44" s="183">
        <v>0</v>
      </c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</row>
    <row r="45" spans="1:14" ht="18" customHeight="1">
      <c r="A45" s="220" t="s">
        <v>358</v>
      </c>
      <c r="B45" s="183">
        <v>120.49349489999999</v>
      </c>
      <c r="C45" s="183">
        <v>134.80150839999999</v>
      </c>
      <c r="D45" s="183">
        <v>137.75238929999998</v>
      </c>
      <c r="E45" s="183">
        <v>193.48590159999998</v>
      </c>
      <c r="F45" s="183">
        <v>275.5592676</v>
      </c>
      <c r="G45" s="183">
        <v>311.82012817200001</v>
      </c>
      <c r="H45" s="183">
        <v>359.15337329771324</v>
      </c>
      <c r="I45" s="183">
        <v>413.15760652033333</v>
      </c>
      <c r="J45" s="183">
        <v>460.12905787615659</v>
      </c>
      <c r="K45" s="183">
        <v>651.03237592650316</v>
      </c>
      <c r="L45" s="183">
        <v>612.87905958928491</v>
      </c>
      <c r="M45" s="183">
        <v>785.0328123117074</v>
      </c>
      <c r="N45" s="183">
        <v>633.15583739731721</v>
      </c>
    </row>
    <row r="46" spans="1:14" ht="18" customHeight="1">
      <c r="A46" s="220" t="s">
        <v>291</v>
      </c>
      <c r="B46" s="183">
        <v>0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</row>
    <row r="47" spans="1:14" ht="18" customHeight="1">
      <c r="A47" s="220" t="s">
        <v>367</v>
      </c>
      <c r="B47" s="183">
        <v>120.49349489999999</v>
      </c>
      <c r="C47" s="183">
        <v>134.80150839999999</v>
      </c>
      <c r="D47" s="183">
        <v>137.75238929999998</v>
      </c>
      <c r="E47" s="183">
        <v>193.48590159999998</v>
      </c>
      <c r="F47" s="183">
        <v>275.5592676</v>
      </c>
      <c r="G47" s="183">
        <v>311.82012817200001</v>
      </c>
      <c r="H47" s="183">
        <v>359.15337329771324</v>
      </c>
      <c r="I47" s="183">
        <v>413.15760652033333</v>
      </c>
      <c r="J47" s="183">
        <v>460.12905787615659</v>
      </c>
      <c r="K47" s="183">
        <v>651.03237592650316</v>
      </c>
      <c r="L47" s="183">
        <v>612.87905958928491</v>
      </c>
      <c r="M47" s="183">
        <v>785.0328123117074</v>
      </c>
      <c r="N47" s="183">
        <v>633.15583739731721</v>
      </c>
    </row>
    <row r="48" spans="1:14" ht="18" customHeight="1">
      <c r="A48" s="220" t="s">
        <v>359</v>
      </c>
      <c r="B48" s="183">
        <v>0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939.4946556000001</v>
      </c>
      <c r="J48" s="183">
        <v>960.39019628599999</v>
      </c>
      <c r="K48" s="183">
        <v>1372.54287744</v>
      </c>
      <c r="L48" s="183">
        <v>2115.819645</v>
      </c>
      <c r="M48" s="183">
        <v>3018.0794594999998</v>
      </c>
      <c r="N48" s="183">
        <v>3735.3485000000001</v>
      </c>
    </row>
    <row r="49" spans="1:49" ht="18" customHeight="1">
      <c r="A49" s="220" t="s">
        <v>291</v>
      </c>
      <c r="B49" s="183">
        <v>0</v>
      </c>
      <c r="C49" s="183">
        <v>0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939.4946556000001</v>
      </c>
      <c r="J49" s="183">
        <v>960.39019628599999</v>
      </c>
      <c r="K49" s="183">
        <v>1372.54287744</v>
      </c>
      <c r="L49" s="183">
        <v>2115.819645</v>
      </c>
      <c r="M49" s="183">
        <v>3018.0794594999998</v>
      </c>
      <c r="N49" s="183">
        <v>3735.3485000000001</v>
      </c>
    </row>
    <row r="50" spans="1:49" ht="18" customHeight="1">
      <c r="A50" s="220" t="s">
        <v>367</v>
      </c>
      <c r="B50" s="183">
        <v>0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</row>
    <row r="51" spans="1:49" ht="18" customHeight="1">
      <c r="A51" s="220" t="s">
        <v>368</v>
      </c>
      <c r="B51" s="183">
        <v>787.50054329999989</v>
      </c>
      <c r="C51" s="183">
        <v>958.90460675116287</v>
      </c>
      <c r="D51" s="183">
        <v>1589.8915100585771</v>
      </c>
      <c r="E51" s="183">
        <v>2805.1847769593369</v>
      </c>
      <c r="F51" s="183">
        <v>3083.1494281381538</v>
      </c>
      <c r="G51" s="183">
        <v>4009.4329739449267</v>
      </c>
      <c r="H51" s="183">
        <v>5824.8872162354792</v>
      </c>
      <c r="I51" s="183">
        <v>8431.4684315395243</v>
      </c>
      <c r="J51" s="183">
        <v>8464.385251131529</v>
      </c>
      <c r="K51" s="183">
        <v>9336.8166420689377</v>
      </c>
      <c r="L51" s="183">
        <v>11646.055314406913</v>
      </c>
      <c r="M51" s="183">
        <v>17234.221914515736</v>
      </c>
      <c r="N51" s="183">
        <v>16265.995412183294</v>
      </c>
    </row>
    <row r="52" spans="1:49" ht="18" customHeight="1">
      <c r="A52" s="220" t="s">
        <v>356</v>
      </c>
      <c r="B52" s="183">
        <v>0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</row>
    <row r="53" spans="1:49" ht="18" customHeight="1">
      <c r="A53" s="220" t="s">
        <v>357</v>
      </c>
      <c r="B53" s="183">
        <v>112.7425428</v>
      </c>
      <c r="C53" s="183">
        <v>95.627850400000028</v>
      </c>
      <c r="D53" s="183">
        <v>238.22389920000001</v>
      </c>
      <c r="E53" s="183">
        <v>544.00768160000018</v>
      </c>
      <c r="F53" s="183">
        <v>958.58343000000002</v>
      </c>
      <c r="G53" s="183">
        <v>1074.5960094000002</v>
      </c>
      <c r="H53" s="183">
        <v>1355.1007188150643</v>
      </c>
      <c r="I53" s="183">
        <v>1471.762429659319</v>
      </c>
      <c r="J53" s="183">
        <v>1444.5632611544963</v>
      </c>
      <c r="K53" s="183">
        <v>1686.6003031201801</v>
      </c>
      <c r="L53" s="183">
        <v>1687.7457486629548</v>
      </c>
      <c r="M53" s="183">
        <v>2584.9606266369897</v>
      </c>
      <c r="N53" s="183">
        <v>2438.5215433597195</v>
      </c>
    </row>
    <row r="54" spans="1:49" ht="18" customHeight="1">
      <c r="A54" s="220" t="s">
        <v>358</v>
      </c>
      <c r="B54" s="183">
        <v>463.23869999999999</v>
      </c>
      <c r="C54" s="183">
        <v>638.1051848511629</v>
      </c>
      <c r="D54" s="183">
        <v>930.748291458577</v>
      </c>
      <c r="E54" s="183">
        <v>1506.845740959337</v>
      </c>
      <c r="F54" s="183">
        <v>1265.6432347381533</v>
      </c>
      <c r="G54" s="183">
        <v>1296.356733544927</v>
      </c>
      <c r="H54" s="183">
        <v>1702.5133251404154</v>
      </c>
      <c r="I54" s="183">
        <v>1765.3086643802051</v>
      </c>
      <c r="J54" s="183">
        <v>1664.7431714170314</v>
      </c>
      <c r="K54" s="183">
        <v>1985.8262285487549</v>
      </c>
      <c r="L54" s="183">
        <v>1422.5648236143081</v>
      </c>
      <c r="M54" s="183">
        <v>1811.5306801046149</v>
      </c>
      <c r="N54" s="183">
        <v>1256.3415254087349</v>
      </c>
    </row>
    <row r="55" spans="1:49" ht="18" customHeight="1">
      <c r="A55" s="220" t="s">
        <v>359</v>
      </c>
      <c r="B55" s="183">
        <v>211.51930049999999</v>
      </c>
      <c r="C55" s="183">
        <v>225.17157150000003</v>
      </c>
      <c r="D55" s="183">
        <v>420.91931940000001</v>
      </c>
      <c r="E55" s="183">
        <v>754.33135440000001</v>
      </c>
      <c r="F55" s="183">
        <v>858.92276340000001</v>
      </c>
      <c r="G55" s="183">
        <v>1638.4802309999998</v>
      </c>
      <c r="H55" s="183">
        <v>2767.2731722799995</v>
      </c>
      <c r="I55" s="183">
        <v>5194.3973375000005</v>
      </c>
      <c r="J55" s="183">
        <v>5355.0788185600004</v>
      </c>
      <c r="K55" s="183">
        <v>5664.3901104000015</v>
      </c>
      <c r="L55" s="183">
        <v>8535.7447421296492</v>
      </c>
      <c r="M55" s="183">
        <v>12837.730607774134</v>
      </c>
      <c r="N55" s="183">
        <v>12571.13234341484</v>
      </c>
    </row>
    <row r="56" spans="1:49" s="6" customFormat="1" ht="18" customHeight="1">
      <c r="A56" s="219" t="s">
        <v>369</v>
      </c>
      <c r="B56" s="180">
        <v>3658.1223633</v>
      </c>
      <c r="C56" s="180">
        <v>5425.578569700001</v>
      </c>
      <c r="D56" s="180">
        <v>6055.7717055000003</v>
      </c>
      <c r="E56" s="180">
        <v>7025.7277216000002</v>
      </c>
      <c r="F56" s="180">
        <v>6339.5728541999997</v>
      </c>
      <c r="G56" s="180">
        <v>4872.2314050000004</v>
      </c>
      <c r="H56" s="180">
        <v>5118.2360797499996</v>
      </c>
      <c r="I56" s="180">
        <v>6839.7370410000003</v>
      </c>
      <c r="J56" s="180">
        <v>6683.2592437452895</v>
      </c>
      <c r="K56" s="180">
        <v>5810.1050464260716</v>
      </c>
      <c r="L56" s="180">
        <v>5557.9676680366501</v>
      </c>
      <c r="M56" s="180">
        <v>8218.6310653834807</v>
      </c>
      <c r="N56" s="180">
        <v>12022.491298372035</v>
      </c>
    </row>
    <row r="57" spans="1:49" ht="18" customHeight="1">
      <c r="A57" s="220" t="s">
        <v>370</v>
      </c>
      <c r="B57" s="183">
        <v>0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</row>
    <row r="58" spans="1:49" ht="18" customHeight="1">
      <c r="A58" s="220" t="s">
        <v>371</v>
      </c>
      <c r="B58" s="183">
        <v>5.3418899999999991E-2</v>
      </c>
      <c r="C58" s="183">
        <v>5.3873400000000002E-2</v>
      </c>
      <c r="D58" s="183">
        <v>9.4376000000000002E-2</v>
      </c>
      <c r="E58" s="183">
        <v>0.1564208</v>
      </c>
      <c r="F58" s="183">
        <v>362.4652476</v>
      </c>
      <c r="G58" s="183">
        <v>388.67718779999996</v>
      </c>
      <c r="H58" s="183">
        <v>408.30195460999994</v>
      </c>
      <c r="I58" s="183">
        <v>401.76164850000009</v>
      </c>
      <c r="J58" s="183">
        <v>402.3583997392027</v>
      </c>
      <c r="K58" s="183">
        <v>411.69165573721926</v>
      </c>
      <c r="L58" s="183">
        <v>456.48009032819994</v>
      </c>
      <c r="M58" s="183">
        <v>611.92965114309004</v>
      </c>
      <c r="N58" s="183">
        <v>650.823701833825</v>
      </c>
    </row>
    <row r="59" spans="1:49" ht="18" customHeight="1">
      <c r="A59" s="220" t="s">
        <v>372</v>
      </c>
      <c r="B59" s="183">
        <v>0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</row>
    <row r="60" spans="1:49" s="222" customFormat="1" ht="18" customHeight="1" thickBot="1">
      <c r="A60" s="220" t="s">
        <v>373</v>
      </c>
      <c r="B60" s="183">
        <v>3658.0689444</v>
      </c>
      <c r="C60" s="183">
        <v>5425.5246963000009</v>
      </c>
      <c r="D60" s="183">
        <v>6055.6773295000003</v>
      </c>
      <c r="E60" s="183">
        <v>7025.5713008000002</v>
      </c>
      <c r="F60" s="183">
        <v>5977.1076065999996</v>
      </c>
      <c r="G60" s="183">
        <v>4483.5542171999996</v>
      </c>
      <c r="H60" s="183">
        <v>4709.9341251399992</v>
      </c>
      <c r="I60" s="183">
        <v>6437.9753925000005</v>
      </c>
      <c r="J60" s="183">
        <v>6280.9008440060879</v>
      </c>
      <c r="K60" s="183">
        <v>5398.4133906888528</v>
      </c>
      <c r="L60" s="183">
        <v>5101.4875777084499</v>
      </c>
      <c r="M60" s="183">
        <v>7606.7014142403905</v>
      </c>
      <c r="N60" s="183">
        <v>11371.667596538211</v>
      </c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</row>
    <row r="61" spans="1:49" ht="18" customHeight="1" thickBot="1">
      <c r="A61" s="218"/>
      <c r="B61" s="145">
        <v>2005</v>
      </c>
      <c r="C61" s="145">
        <v>2006</v>
      </c>
      <c r="D61" s="145">
        <v>2007</v>
      </c>
      <c r="E61" s="145">
        <v>2008</v>
      </c>
      <c r="F61" s="145">
        <v>2009</v>
      </c>
      <c r="G61" s="145">
        <v>2010</v>
      </c>
      <c r="H61" s="145">
        <v>2011</v>
      </c>
      <c r="I61" s="145">
        <v>2012</v>
      </c>
      <c r="J61" s="145" t="s">
        <v>1931</v>
      </c>
      <c r="K61" s="145" t="s">
        <v>1932</v>
      </c>
      <c r="L61" s="145" t="s">
        <v>1065</v>
      </c>
      <c r="M61" s="145" t="s">
        <v>1468</v>
      </c>
      <c r="N61" s="145" t="s">
        <v>1469</v>
      </c>
    </row>
    <row r="62" spans="1:49" ht="18" customHeight="1">
      <c r="A62" s="220"/>
      <c r="B62" s="223"/>
      <c r="C62" s="223"/>
      <c r="D62" s="223"/>
      <c r="E62" s="223"/>
      <c r="F62" s="223"/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/>
    </row>
    <row r="63" spans="1:49" s="6" customFormat="1" ht="18" customHeight="1">
      <c r="A63" s="219" t="s">
        <v>374</v>
      </c>
      <c r="B63" s="180">
        <v>8255.5691786999996</v>
      </c>
      <c r="C63" s="180">
        <v>7050.5042124000001</v>
      </c>
      <c r="D63" s="180">
        <v>7870.7897028999987</v>
      </c>
      <c r="E63" s="180">
        <v>10155.417013423999</v>
      </c>
      <c r="F63" s="180">
        <v>12827.518867044002</v>
      </c>
      <c r="G63" s="180">
        <v>14333.40668972952</v>
      </c>
      <c r="H63" s="180">
        <v>17775.407737686182</v>
      </c>
      <c r="I63" s="180">
        <v>22116.17376674051</v>
      </c>
      <c r="J63" s="180">
        <v>25595.200339045186</v>
      </c>
      <c r="K63" s="180">
        <v>31108.591930354934</v>
      </c>
      <c r="L63" s="180">
        <v>37114.196675833642</v>
      </c>
      <c r="M63" s="180">
        <v>58669.117652661684</v>
      </c>
      <c r="N63" s="180">
        <v>64676.533144208915</v>
      </c>
    </row>
    <row r="64" spans="1:49" s="6" customFormat="1" ht="18" customHeight="1">
      <c r="A64" s="219" t="s">
        <v>375</v>
      </c>
      <c r="B64" s="180">
        <v>3432.4900499999999</v>
      </c>
      <c r="C64" s="180">
        <v>4007.5152387000007</v>
      </c>
      <c r="D64" s="180">
        <v>4403.7658338000001</v>
      </c>
      <c r="E64" s="180">
        <v>6041.8435408000005</v>
      </c>
      <c r="F64" s="180">
        <v>8111.3808618000012</v>
      </c>
      <c r="G64" s="180">
        <v>9088.8165586515861</v>
      </c>
      <c r="H64" s="180">
        <v>10958.654456018365</v>
      </c>
      <c r="I64" s="180">
        <v>11917.373559781565</v>
      </c>
      <c r="J64" s="180">
        <v>12786.712784806175</v>
      </c>
      <c r="K64" s="180">
        <v>14706.375052128189</v>
      </c>
      <c r="L64" s="180">
        <v>17633.006748324733</v>
      </c>
      <c r="M64" s="180">
        <v>28679.069477780882</v>
      </c>
      <c r="N64" s="180">
        <v>29843.419848507234</v>
      </c>
    </row>
    <row r="65" spans="1:14" ht="18" customHeight="1">
      <c r="A65" s="220" t="s">
        <v>352</v>
      </c>
      <c r="B65" s="183">
        <v>3260.8655475</v>
      </c>
      <c r="C65" s="183">
        <v>3838.5515812000003</v>
      </c>
      <c r="D65" s="183">
        <v>4243.8834521999997</v>
      </c>
      <c r="E65" s="183">
        <v>5853.7554823999999</v>
      </c>
      <c r="F65" s="183">
        <v>7896.0454938000003</v>
      </c>
      <c r="G65" s="183">
        <v>8862.7961031303312</v>
      </c>
      <c r="H65" s="183">
        <v>10680.95408995214</v>
      </c>
      <c r="I65" s="183">
        <v>11632.973660186037</v>
      </c>
      <c r="J65" s="183">
        <v>12497.946957158183</v>
      </c>
      <c r="K65" s="183">
        <v>14390.033183866146</v>
      </c>
      <c r="L65" s="183">
        <v>17265.833947405994</v>
      </c>
      <c r="M65" s="183">
        <v>28109.823818647263</v>
      </c>
      <c r="N65" s="183">
        <v>29271.597525221252</v>
      </c>
    </row>
    <row r="66" spans="1:14" ht="18" customHeight="1">
      <c r="A66" s="220" t="s">
        <v>353</v>
      </c>
      <c r="B66" s="183">
        <v>171.62450250000001</v>
      </c>
      <c r="C66" s="183">
        <v>168.96365750000001</v>
      </c>
      <c r="D66" s="183">
        <v>159.8823816</v>
      </c>
      <c r="E66" s="183">
        <v>188.08805839999997</v>
      </c>
      <c r="F66" s="183">
        <v>215.33536800000002</v>
      </c>
      <c r="G66" s="183">
        <v>226.02045552125756</v>
      </c>
      <c r="H66" s="183">
        <v>277.70036606622511</v>
      </c>
      <c r="I66" s="183">
        <v>284.39989959552798</v>
      </c>
      <c r="J66" s="183">
        <v>288.76582764799173</v>
      </c>
      <c r="K66" s="183">
        <v>316.34186826204478</v>
      </c>
      <c r="L66" s="183">
        <v>367.17280091873994</v>
      </c>
      <c r="M66" s="183">
        <v>569.24565913361994</v>
      </c>
      <c r="N66" s="183">
        <v>571.82232328597991</v>
      </c>
    </row>
    <row r="67" spans="1:14" s="6" customFormat="1" ht="18" customHeight="1">
      <c r="A67" s="219" t="s">
        <v>376</v>
      </c>
      <c r="B67" s="180">
        <v>896.08250399999997</v>
      </c>
      <c r="C67" s="180">
        <v>1244.6281812999998</v>
      </c>
      <c r="D67" s="180">
        <v>1459.1343592999999</v>
      </c>
      <c r="E67" s="180">
        <v>1816.4683543999997</v>
      </c>
      <c r="F67" s="180">
        <v>2149.2970704000004</v>
      </c>
      <c r="G67" s="180">
        <v>2729.4746389188135</v>
      </c>
      <c r="H67" s="180">
        <v>3689.1375756661896</v>
      </c>
      <c r="I67" s="180">
        <v>6321.5966563086313</v>
      </c>
      <c r="J67" s="180">
        <v>8448.142878195762</v>
      </c>
      <c r="K67" s="180">
        <v>10088.32328102582</v>
      </c>
      <c r="L67" s="180">
        <v>12181.072645251703</v>
      </c>
      <c r="M67" s="180">
        <v>19450.813636114475</v>
      </c>
      <c r="N67" s="180">
        <v>22120.843131386868</v>
      </c>
    </row>
    <row r="68" spans="1:14" ht="18" customHeight="1">
      <c r="A68" s="220" t="s">
        <v>355</v>
      </c>
      <c r="B68" s="183">
        <v>462.52949999999998</v>
      </c>
      <c r="C68" s="183">
        <v>684.32045000000005</v>
      </c>
      <c r="D68" s="183">
        <v>801.54598529999998</v>
      </c>
      <c r="E68" s="183">
        <v>773.44650639999998</v>
      </c>
      <c r="F68" s="183">
        <v>946.44650880000006</v>
      </c>
      <c r="G68" s="183">
        <v>1281.6104846454089</v>
      </c>
      <c r="H68" s="183">
        <v>1756.5922459798994</v>
      </c>
      <c r="I68" s="183">
        <v>3298.7242025033329</v>
      </c>
      <c r="J68" s="183">
        <v>4167.1691449166592</v>
      </c>
      <c r="K68" s="183">
        <v>4710.5306657923129</v>
      </c>
      <c r="L68" s="183">
        <v>5361.4319381473915</v>
      </c>
      <c r="M68" s="183">
        <v>8407.1737185604616</v>
      </c>
      <c r="N68" s="183">
        <v>9328.1478289370643</v>
      </c>
    </row>
    <row r="69" spans="1:14" ht="18" customHeight="1">
      <c r="A69" s="220" t="s">
        <v>356</v>
      </c>
      <c r="B69" s="183">
        <v>0</v>
      </c>
      <c r="C69" s="183">
        <v>0</v>
      </c>
      <c r="D69" s="183">
        <v>0</v>
      </c>
      <c r="E69" s="183">
        <v>0</v>
      </c>
      <c r="F69" s="183">
        <v>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</row>
    <row r="70" spans="1:14" ht="18" customHeight="1">
      <c r="A70" s="220" t="s">
        <v>357</v>
      </c>
      <c r="B70" s="183">
        <v>0</v>
      </c>
      <c r="C70" s="183">
        <v>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</row>
    <row r="71" spans="1:14" ht="18" customHeight="1">
      <c r="A71" s="220" t="s">
        <v>358</v>
      </c>
      <c r="B71" s="183">
        <v>0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</row>
    <row r="72" spans="1:14" ht="18" customHeight="1">
      <c r="A72" s="220" t="s">
        <v>359</v>
      </c>
      <c r="B72" s="183">
        <v>462.52949999999998</v>
      </c>
      <c r="C72" s="183">
        <v>684.32045000000005</v>
      </c>
      <c r="D72" s="183">
        <v>801.54598529999998</v>
      </c>
      <c r="E72" s="183">
        <v>773.44650639999998</v>
      </c>
      <c r="F72" s="183">
        <v>946.44650880000006</v>
      </c>
      <c r="G72" s="183">
        <v>1281.6104846454089</v>
      </c>
      <c r="H72" s="183">
        <v>1756.5922459798994</v>
      </c>
      <c r="I72" s="183">
        <v>3298.7242025033329</v>
      </c>
      <c r="J72" s="183">
        <v>4167.1691449166592</v>
      </c>
      <c r="K72" s="183">
        <v>4710.5306657923129</v>
      </c>
      <c r="L72" s="183">
        <v>5361.4319381473915</v>
      </c>
      <c r="M72" s="183">
        <v>8407.1737185604616</v>
      </c>
      <c r="N72" s="183">
        <v>9328.1478289370643</v>
      </c>
    </row>
    <row r="73" spans="1:14" ht="18" customHeight="1">
      <c r="A73" s="220" t="s">
        <v>360</v>
      </c>
      <c r="B73" s="183">
        <v>433.55300399999993</v>
      </c>
      <c r="C73" s="183">
        <v>560.3077313</v>
      </c>
      <c r="D73" s="183">
        <v>657.58837399999993</v>
      </c>
      <c r="E73" s="183">
        <v>1043.0218479999999</v>
      </c>
      <c r="F73" s="183">
        <v>1202.8505616000002</v>
      </c>
      <c r="G73" s="183">
        <v>1447.8641542734042</v>
      </c>
      <c r="H73" s="183">
        <v>1932.5453296862904</v>
      </c>
      <c r="I73" s="183">
        <v>3022.8724538052993</v>
      </c>
      <c r="J73" s="183">
        <v>4280.9737332791046</v>
      </c>
      <c r="K73" s="183">
        <v>5377.7926152335067</v>
      </c>
      <c r="L73" s="183">
        <v>6819.6407071043104</v>
      </c>
      <c r="M73" s="183">
        <v>11043.639917554014</v>
      </c>
      <c r="N73" s="183">
        <v>12792.695302449803</v>
      </c>
    </row>
    <row r="74" spans="1:14" ht="18" customHeight="1">
      <c r="A74" s="220" t="s">
        <v>361</v>
      </c>
      <c r="B74" s="183">
        <v>399.07826999999997</v>
      </c>
      <c r="C74" s="183">
        <v>522.66176900000005</v>
      </c>
      <c r="D74" s="183">
        <v>605.51523629999997</v>
      </c>
      <c r="E74" s="183">
        <v>860.31174879999992</v>
      </c>
      <c r="F74" s="183">
        <v>984.54752640000004</v>
      </c>
      <c r="G74" s="183">
        <v>1094.8445417029063</v>
      </c>
      <c r="H74" s="183">
        <v>1442.1972549830753</v>
      </c>
      <c r="I74" s="183">
        <v>2358.6373261182339</v>
      </c>
      <c r="J74" s="183">
        <v>3450.9941652292187</v>
      </c>
      <c r="K74" s="183">
        <v>4300.9816426907355</v>
      </c>
      <c r="L74" s="183">
        <v>5460.3052207897508</v>
      </c>
      <c r="M74" s="183">
        <v>8761.2315921047339</v>
      </c>
      <c r="N74" s="183">
        <v>9522.4852336066833</v>
      </c>
    </row>
    <row r="75" spans="1:14" ht="18" customHeight="1">
      <c r="A75" s="220" t="s">
        <v>356</v>
      </c>
      <c r="B75" s="183">
        <v>0</v>
      </c>
      <c r="C75" s="183">
        <v>0</v>
      </c>
      <c r="D75" s="183">
        <v>0</v>
      </c>
      <c r="E75" s="183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</row>
    <row r="76" spans="1:14" ht="18" customHeight="1">
      <c r="A76" s="220" t="s">
        <v>357</v>
      </c>
      <c r="B76" s="183">
        <v>399.07826999999997</v>
      </c>
      <c r="C76" s="183">
        <v>522.66176900000005</v>
      </c>
      <c r="D76" s="183">
        <v>605.51523629999997</v>
      </c>
      <c r="E76" s="183">
        <v>860.31174879999992</v>
      </c>
      <c r="F76" s="183">
        <v>984.54752640000004</v>
      </c>
      <c r="G76" s="183">
        <v>1094.8445417029063</v>
      </c>
      <c r="H76" s="183">
        <v>1442.1972549830753</v>
      </c>
      <c r="I76" s="183">
        <v>2358.6373261182339</v>
      </c>
      <c r="J76" s="183">
        <v>3450.9941652292187</v>
      </c>
      <c r="K76" s="183">
        <v>4300.9816426907355</v>
      </c>
      <c r="L76" s="183">
        <v>5460.3052207897508</v>
      </c>
      <c r="M76" s="183">
        <v>8761.2315921047339</v>
      </c>
      <c r="N76" s="183">
        <v>9522.4852336066833</v>
      </c>
    </row>
    <row r="77" spans="1:14" ht="18" customHeight="1">
      <c r="A77" s="220" t="s">
        <v>358</v>
      </c>
      <c r="B77" s="183">
        <v>0</v>
      </c>
      <c r="C77" s="183">
        <v>0</v>
      </c>
      <c r="D77" s="183">
        <v>0</v>
      </c>
      <c r="E77" s="183">
        <v>0</v>
      </c>
      <c r="F77" s="183">
        <v>0</v>
      </c>
      <c r="G77" s="183">
        <v>0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0</v>
      </c>
    </row>
    <row r="78" spans="1:14" ht="18" customHeight="1">
      <c r="A78" s="220" t="s">
        <v>359</v>
      </c>
      <c r="B78" s="183">
        <v>0</v>
      </c>
      <c r="C78" s="183">
        <v>0</v>
      </c>
      <c r="D78" s="183">
        <v>0</v>
      </c>
      <c r="E78" s="183">
        <v>0</v>
      </c>
      <c r="F78" s="183">
        <v>0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0</v>
      </c>
    </row>
    <row r="79" spans="1:14" ht="18" customHeight="1">
      <c r="A79" s="220" t="s">
        <v>362</v>
      </c>
      <c r="B79" s="183">
        <v>34.474734000000005</v>
      </c>
      <c r="C79" s="183">
        <v>37.645962300000008</v>
      </c>
      <c r="D79" s="183">
        <v>52.073137699999997</v>
      </c>
      <c r="E79" s="183">
        <v>182.7100992</v>
      </c>
      <c r="F79" s="183">
        <v>218.30303520000001</v>
      </c>
      <c r="G79" s="183">
        <v>353.019612570498</v>
      </c>
      <c r="H79" s="183">
        <v>490.3480747032151</v>
      </c>
      <c r="I79" s="183">
        <v>664.23512768706507</v>
      </c>
      <c r="J79" s="183">
        <v>829.97956804988598</v>
      </c>
      <c r="K79" s="183">
        <v>1076.8109725427712</v>
      </c>
      <c r="L79" s="183">
        <v>1359.3354863145598</v>
      </c>
      <c r="M79" s="183">
        <v>2282.4083254492793</v>
      </c>
      <c r="N79" s="183">
        <v>3270.2100688431192</v>
      </c>
    </row>
    <row r="80" spans="1:14" ht="18" customHeight="1">
      <c r="A80" s="220" t="s">
        <v>356</v>
      </c>
      <c r="B80" s="183">
        <v>0</v>
      </c>
      <c r="C80" s="183">
        <v>0</v>
      </c>
      <c r="D80" s="183">
        <v>0</v>
      </c>
      <c r="E80" s="183">
        <v>0</v>
      </c>
      <c r="F80" s="183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</row>
    <row r="81" spans="1:14" ht="18" customHeight="1">
      <c r="A81" s="220" t="s">
        <v>357</v>
      </c>
      <c r="B81" s="183">
        <v>0</v>
      </c>
      <c r="C81" s="183">
        <v>0</v>
      </c>
      <c r="D81" s="183">
        <v>0</v>
      </c>
      <c r="E81" s="183">
        <v>0</v>
      </c>
      <c r="F81" s="183">
        <v>0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</row>
    <row r="82" spans="1:14" ht="18" customHeight="1">
      <c r="A82" s="220" t="s">
        <v>358</v>
      </c>
      <c r="B82" s="183">
        <v>34.474734000000005</v>
      </c>
      <c r="C82" s="183">
        <v>37.645962300000008</v>
      </c>
      <c r="D82" s="183">
        <v>52.073137699999997</v>
      </c>
      <c r="E82" s="183">
        <v>182.7100992</v>
      </c>
      <c r="F82" s="183">
        <v>218.30303520000001</v>
      </c>
      <c r="G82" s="183">
        <v>353.019612570498</v>
      </c>
      <c r="H82" s="183">
        <v>490.3480747032151</v>
      </c>
      <c r="I82" s="183">
        <v>664.23512768706507</v>
      </c>
      <c r="J82" s="183">
        <v>829.97956804988598</v>
      </c>
      <c r="K82" s="183">
        <v>1076.8109725427712</v>
      </c>
      <c r="L82" s="183">
        <v>1359.3354863145598</v>
      </c>
      <c r="M82" s="183">
        <v>2282.4083254492793</v>
      </c>
      <c r="N82" s="183">
        <v>3270.2100688431192</v>
      </c>
    </row>
    <row r="83" spans="1:14" ht="18" customHeight="1">
      <c r="A83" s="220" t="s">
        <v>359</v>
      </c>
      <c r="B83" s="183">
        <v>0</v>
      </c>
      <c r="C83" s="183">
        <v>0</v>
      </c>
      <c r="D83" s="183">
        <v>0</v>
      </c>
      <c r="E83" s="183">
        <v>0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/>
    </row>
    <row r="84" spans="1:14" ht="18" customHeight="1">
      <c r="A84" s="220" t="s">
        <v>363</v>
      </c>
      <c r="B84" s="183">
        <v>0</v>
      </c>
      <c r="C84" s="183">
        <v>0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/>
    </row>
    <row r="85" spans="1:14" ht="18" customHeight="1">
      <c r="A85" s="220" t="s">
        <v>356</v>
      </c>
      <c r="B85" s="183">
        <v>0</v>
      </c>
      <c r="C85" s="183">
        <v>0</v>
      </c>
      <c r="D85" s="183">
        <v>0</v>
      </c>
      <c r="E85" s="183">
        <v>0</v>
      </c>
      <c r="F85" s="183">
        <v>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183"/>
    </row>
    <row r="86" spans="1:14" ht="18" customHeight="1">
      <c r="A86" s="220" t="s">
        <v>357</v>
      </c>
      <c r="B86" s="183">
        <v>0</v>
      </c>
      <c r="C86" s="183">
        <v>0</v>
      </c>
      <c r="D86" s="183">
        <v>0</v>
      </c>
      <c r="E86" s="183">
        <v>0</v>
      </c>
      <c r="F86" s="183"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/>
    </row>
    <row r="87" spans="1:14" ht="18" customHeight="1">
      <c r="A87" s="220" t="s">
        <v>358</v>
      </c>
      <c r="B87" s="183">
        <v>0</v>
      </c>
      <c r="C87" s="183">
        <v>0</v>
      </c>
      <c r="D87" s="183">
        <v>0</v>
      </c>
      <c r="E87" s="183">
        <v>0</v>
      </c>
      <c r="F87" s="183">
        <v>0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/>
    </row>
    <row r="88" spans="1:14" ht="18" customHeight="1">
      <c r="A88" s="220" t="s">
        <v>359</v>
      </c>
      <c r="B88" s="183">
        <v>0</v>
      </c>
      <c r="C88" s="183">
        <v>0</v>
      </c>
      <c r="D88" s="183">
        <v>0</v>
      </c>
      <c r="E88" s="183">
        <v>0</v>
      </c>
      <c r="F88" s="183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/>
    </row>
    <row r="89" spans="1:14" s="6" customFormat="1" ht="18" customHeight="1">
      <c r="A89" s="219" t="s">
        <v>377</v>
      </c>
      <c r="B89" s="180">
        <v>3926.9966246999998</v>
      </c>
      <c r="C89" s="180">
        <v>1798.3607924000003</v>
      </c>
      <c r="D89" s="180">
        <v>2007.8895097999998</v>
      </c>
      <c r="E89" s="180">
        <v>2297.1051182240003</v>
      </c>
      <c r="F89" s="180">
        <v>2566.840934844</v>
      </c>
      <c r="G89" s="180">
        <v>2515.1154921591192</v>
      </c>
      <c r="H89" s="180">
        <v>3127.6157060016294</v>
      </c>
      <c r="I89" s="180">
        <v>3877.2035506503157</v>
      </c>
      <c r="J89" s="180">
        <v>4360.3446760432498</v>
      </c>
      <c r="K89" s="180">
        <v>6313.893597200924</v>
      </c>
      <c r="L89" s="180">
        <v>7300.1172822572053</v>
      </c>
      <c r="M89" s="180">
        <v>10539.234538766321</v>
      </c>
      <c r="N89" s="180">
        <v>12712.270164314816</v>
      </c>
    </row>
    <row r="90" spans="1:14" ht="18" customHeight="1">
      <c r="A90" s="220" t="s">
        <v>365</v>
      </c>
      <c r="B90" s="183">
        <v>0</v>
      </c>
      <c r="C90" s="183">
        <v>0</v>
      </c>
      <c r="D90" s="183">
        <v>0</v>
      </c>
      <c r="E90" s="183">
        <v>0</v>
      </c>
      <c r="F90" s="183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0</v>
      </c>
    </row>
    <row r="91" spans="1:14" ht="18" customHeight="1">
      <c r="A91" s="220" t="s">
        <v>356</v>
      </c>
      <c r="B91" s="183">
        <v>0</v>
      </c>
      <c r="C91" s="183">
        <v>0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</row>
    <row r="92" spans="1:14" ht="18" customHeight="1">
      <c r="A92" s="220" t="s">
        <v>357</v>
      </c>
      <c r="B92" s="183">
        <v>0</v>
      </c>
      <c r="C92" s="183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</row>
    <row r="93" spans="1:14" ht="18" customHeight="1">
      <c r="A93" s="220" t="s">
        <v>358</v>
      </c>
      <c r="B93" s="183">
        <v>0</v>
      </c>
      <c r="C93" s="183">
        <v>0</v>
      </c>
      <c r="D93" s="183">
        <v>0</v>
      </c>
      <c r="E93" s="183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</row>
    <row r="94" spans="1:14" ht="18" customHeight="1">
      <c r="A94" s="220" t="s">
        <v>359</v>
      </c>
      <c r="B94" s="183">
        <v>0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</row>
    <row r="95" spans="1:14" ht="18" customHeight="1">
      <c r="A95" s="220" t="s">
        <v>366</v>
      </c>
      <c r="B95" s="183">
        <v>3209.2290146999999</v>
      </c>
      <c r="C95" s="183">
        <v>1078.2235103000003</v>
      </c>
      <c r="D95" s="183">
        <v>1245.3042967000001</v>
      </c>
      <c r="E95" s="183">
        <v>1476.4858102239998</v>
      </c>
      <c r="F95" s="183">
        <v>1702.6948378440002</v>
      </c>
      <c r="G95" s="183">
        <v>1678.6718464443179</v>
      </c>
      <c r="H95" s="183">
        <v>2031.5089268854442</v>
      </c>
      <c r="I95" s="183">
        <v>2807.6659757014586</v>
      </c>
      <c r="J95" s="183">
        <v>3156.8979894776594</v>
      </c>
      <c r="K95" s="183">
        <v>4392.5676480883903</v>
      </c>
      <c r="L95" s="183">
        <v>4928.5119345406883</v>
      </c>
      <c r="M95" s="183">
        <v>7448.7011518468344</v>
      </c>
      <c r="N95" s="183">
        <v>9076.4078468471507</v>
      </c>
    </row>
    <row r="96" spans="1:14" ht="18" customHeight="1">
      <c r="A96" s="220" t="s">
        <v>356</v>
      </c>
      <c r="B96" s="183">
        <v>0</v>
      </c>
      <c r="C96" s="183">
        <v>0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</row>
    <row r="97" spans="1:14" ht="18" customHeight="1">
      <c r="A97" s="220" t="s">
        <v>291</v>
      </c>
      <c r="B97" s="183">
        <v>0</v>
      </c>
      <c r="C97" s="183">
        <v>0</v>
      </c>
      <c r="D97" s="183">
        <v>0</v>
      </c>
      <c r="E97" s="183">
        <v>0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</row>
    <row r="98" spans="1:14" ht="18" customHeight="1">
      <c r="A98" s="220" t="s">
        <v>367</v>
      </c>
      <c r="B98" s="183">
        <v>0</v>
      </c>
      <c r="C98" s="183">
        <v>0</v>
      </c>
      <c r="D98" s="183">
        <v>0</v>
      </c>
      <c r="E98" s="183">
        <v>0</v>
      </c>
      <c r="F98" s="183">
        <v>0</v>
      </c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</row>
    <row r="99" spans="1:14" ht="18" customHeight="1">
      <c r="A99" s="220" t="s">
        <v>357</v>
      </c>
      <c r="B99" s="183">
        <v>2667.8440979999996</v>
      </c>
      <c r="C99" s="183">
        <v>519.00607400000013</v>
      </c>
      <c r="D99" s="183">
        <v>416.8116040000001</v>
      </c>
      <c r="E99" s="183">
        <v>464.91443200000009</v>
      </c>
      <c r="F99" s="183">
        <v>554.51100960000019</v>
      </c>
      <c r="G99" s="183">
        <v>667.31080500000019</v>
      </c>
      <c r="H99" s="183">
        <v>860.34890802000018</v>
      </c>
      <c r="I99" s="183">
        <v>948.94317100000035</v>
      </c>
      <c r="J99" s="183">
        <v>1018.0825879949999</v>
      </c>
      <c r="K99" s="183">
        <v>1647.8388360000001</v>
      </c>
      <c r="L99" s="183">
        <v>2106.1717887281998</v>
      </c>
      <c r="M99" s="183">
        <v>3473.2122600000002</v>
      </c>
      <c r="N99" s="183">
        <v>4690.0757149999999</v>
      </c>
    </row>
    <row r="100" spans="1:14" ht="18" customHeight="1">
      <c r="A100" s="220" t="s">
        <v>291</v>
      </c>
      <c r="B100" s="183">
        <v>2667.8440979999996</v>
      </c>
      <c r="C100" s="183">
        <v>519.00607400000013</v>
      </c>
      <c r="D100" s="183">
        <v>416.8116040000001</v>
      </c>
      <c r="E100" s="183">
        <v>464.91443200000009</v>
      </c>
      <c r="F100" s="183">
        <v>554.51100960000019</v>
      </c>
      <c r="G100" s="183">
        <v>667.31080500000019</v>
      </c>
      <c r="H100" s="183">
        <v>860.34890802000018</v>
      </c>
      <c r="I100" s="183">
        <v>948.94317100000035</v>
      </c>
      <c r="J100" s="183">
        <v>1018.0825879949999</v>
      </c>
      <c r="K100" s="183">
        <v>1647.8388360000001</v>
      </c>
      <c r="L100" s="183">
        <v>2106.1717887281998</v>
      </c>
      <c r="M100" s="183">
        <v>3473.2122600000002</v>
      </c>
      <c r="N100" s="183">
        <v>4690.0757149999999</v>
      </c>
    </row>
    <row r="101" spans="1:14" ht="18" customHeight="1">
      <c r="A101" s="220" t="s">
        <v>367</v>
      </c>
      <c r="B101" s="183">
        <v>0</v>
      </c>
      <c r="C101" s="183">
        <v>0</v>
      </c>
      <c r="D101" s="183">
        <v>0</v>
      </c>
      <c r="E101" s="183">
        <v>0</v>
      </c>
      <c r="F101" s="183">
        <v>0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</row>
    <row r="102" spans="1:14" ht="18" customHeight="1">
      <c r="A102" s="220" t="s">
        <v>358</v>
      </c>
      <c r="B102" s="183">
        <v>128.3656167</v>
      </c>
      <c r="C102" s="183">
        <v>139.10368420000003</v>
      </c>
      <c r="D102" s="183">
        <v>291.23371870000005</v>
      </c>
      <c r="E102" s="183">
        <v>297.50379822400004</v>
      </c>
      <c r="F102" s="183">
        <v>386.82162824400007</v>
      </c>
      <c r="G102" s="183">
        <v>375.5758414443178</v>
      </c>
      <c r="H102" s="183">
        <v>503.27327886544424</v>
      </c>
      <c r="I102" s="183">
        <v>472.97508510145889</v>
      </c>
      <c r="J102" s="183">
        <v>573.60484533865997</v>
      </c>
      <c r="K102" s="183">
        <v>1036.8531197683899</v>
      </c>
      <c r="L102" s="183">
        <v>1337.8028853124886</v>
      </c>
      <c r="M102" s="183">
        <v>1851.3842833468336</v>
      </c>
      <c r="N102" s="183">
        <v>2041.6196318471511</v>
      </c>
    </row>
    <row r="103" spans="1:14" ht="18" customHeight="1">
      <c r="A103" s="220" t="s">
        <v>291</v>
      </c>
      <c r="B103" s="183">
        <v>128.3656167</v>
      </c>
      <c r="C103" s="183">
        <v>139.10368420000003</v>
      </c>
      <c r="D103" s="183">
        <v>291.23371870000005</v>
      </c>
      <c r="E103" s="183">
        <v>297.50379822400004</v>
      </c>
      <c r="F103" s="183">
        <v>386.82162824400007</v>
      </c>
      <c r="G103" s="183">
        <v>375.5758414443178</v>
      </c>
      <c r="H103" s="183">
        <v>503.27327886544424</v>
      </c>
      <c r="I103" s="183">
        <v>472.97508510145889</v>
      </c>
      <c r="J103" s="183">
        <v>573.60484533865997</v>
      </c>
      <c r="K103" s="183">
        <v>1036.8531197683899</v>
      </c>
      <c r="L103" s="183">
        <v>1337.8028853124886</v>
      </c>
      <c r="M103" s="183">
        <v>1851.3842833468336</v>
      </c>
      <c r="N103" s="183">
        <v>2041.6196318471511</v>
      </c>
    </row>
    <row r="104" spans="1:14" ht="18" customHeight="1">
      <c r="A104" s="220" t="s">
        <v>367</v>
      </c>
      <c r="B104" s="183">
        <v>0</v>
      </c>
      <c r="C104" s="183">
        <v>0</v>
      </c>
      <c r="D104" s="183">
        <v>0</v>
      </c>
      <c r="E104" s="183">
        <v>0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</row>
    <row r="105" spans="1:14" ht="18" customHeight="1">
      <c r="A105" s="220" t="s">
        <v>359</v>
      </c>
      <c r="B105" s="183">
        <v>413.01929999999999</v>
      </c>
      <c r="C105" s="183">
        <v>420.11375210000006</v>
      </c>
      <c r="D105" s="183">
        <v>537.25897399999997</v>
      </c>
      <c r="E105" s="183">
        <v>714.06757999999991</v>
      </c>
      <c r="F105" s="183">
        <v>761.36220000000003</v>
      </c>
      <c r="G105" s="183">
        <v>635.78519999999992</v>
      </c>
      <c r="H105" s="183">
        <v>667.88674000000003</v>
      </c>
      <c r="I105" s="183">
        <v>1385.7477196000002</v>
      </c>
      <c r="J105" s="183">
        <v>1565.2105561439998</v>
      </c>
      <c r="K105" s="183">
        <v>1707.8756923199999</v>
      </c>
      <c r="L105" s="183">
        <v>1484.5372605</v>
      </c>
      <c r="M105" s="183">
        <v>2124.1046085000003</v>
      </c>
      <c r="N105" s="183">
        <v>2344.7125000000001</v>
      </c>
    </row>
    <row r="106" spans="1:14" ht="18" customHeight="1">
      <c r="A106" s="220" t="s">
        <v>291</v>
      </c>
      <c r="B106" s="183">
        <v>413.01929999999999</v>
      </c>
      <c r="C106" s="183">
        <v>420.11375210000006</v>
      </c>
      <c r="D106" s="183">
        <v>537.25897399999997</v>
      </c>
      <c r="E106" s="183">
        <v>714.06757999999991</v>
      </c>
      <c r="F106" s="183">
        <v>761.36220000000003</v>
      </c>
      <c r="G106" s="183">
        <v>635.78519999999992</v>
      </c>
      <c r="H106" s="183">
        <v>667.88674000000003</v>
      </c>
      <c r="I106" s="183">
        <v>1385.7477196000002</v>
      </c>
      <c r="J106" s="183">
        <v>1565.2105561439998</v>
      </c>
      <c r="K106" s="183">
        <v>1707.8756923199999</v>
      </c>
      <c r="L106" s="183">
        <v>1484.5372605</v>
      </c>
      <c r="M106" s="183">
        <v>2124.1046085000003</v>
      </c>
      <c r="N106" s="183">
        <v>2344.7125000000001</v>
      </c>
    </row>
    <row r="107" spans="1:14" ht="18" customHeight="1">
      <c r="A107" s="220" t="s">
        <v>367</v>
      </c>
      <c r="B107" s="183">
        <v>0</v>
      </c>
      <c r="C107" s="183">
        <v>0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</row>
    <row r="108" spans="1:14" ht="18" customHeight="1">
      <c r="A108" s="220" t="s">
        <v>368</v>
      </c>
      <c r="B108" s="183">
        <v>717.76760999999999</v>
      </c>
      <c r="C108" s="183">
        <v>720.13728209999999</v>
      </c>
      <c r="D108" s="183">
        <v>762.58521309999992</v>
      </c>
      <c r="E108" s="183">
        <v>820.61930799999993</v>
      </c>
      <c r="F108" s="183">
        <v>864.14609700000005</v>
      </c>
      <c r="G108" s="183">
        <v>836.44364571480139</v>
      </c>
      <c r="H108" s="183">
        <v>1096.1067791161852</v>
      </c>
      <c r="I108" s="183">
        <v>1069.5375749488569</v>
      </c>
      <c r="J108" s="183">
        <v>1203.4466865655895</v>
      </c>
      <c r="K108" s="183">
        <v>1921.3259491125332</v>
      </c>
      <c r="L108" s="183">
        <v>2371.6053477165169</v>
      </c>
      <c r="M108" s="183">
        <v>3090.5333869194878</v>
      </c>
      <c r="N108" s="183">
        <v>3635.8623174676636</v>
      </c>
    </row>
    <row r="109" spans="1:14" ht="18" customHeight="1">
      <c r="A109" s="220" t="s">
        <v>356</v>
      </c>
      <c r="B109" s="183">
        <v>0</v>
      </c>
      <c r="C109" s="183">
        <v>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</row>
    <row r="110" spans="1:14" ht="18" customHeight="1">
      <c r="A110" s="220" t="s">
        <v>357</v>
      </c>
      <c r="B110" s="183">
        <v>0</v>
      </c>
      <c r="C110" s="183">
        <v>0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</row>
    <row r="111" spans="1:14" ht="18" customHeight="1">
      <c r="A111" s="220" t="s">
        <v>358</v>
      </c>
      <c r="B111" s="183">
        <v>717.76760999999999</v>
      </c>
      <c r="C111" s="183">
        <v>720.13728209999999</v>
      </c>
      <c r="D111" s="183">
        <v>762.58521309999992</v>
      </c>
      <c r="E111" s="183">
        <v>820.61930799999993</v>
      </c>
      <c r="F111" s="183">
        <v>864.14609700000005</v>
      </c>
      <c r="G111" s="183">
        <v>836.44364571480139</v>
      </c>
      <c r="H111" s="183">
        <v>1096.1067791161852</v>
      </c>
      <c r="I111" s="183">
        <v>1069.5375749488569</v>
      </c>
      <c r="J111" s="183">
        <v>1203.4466865655895</v>
      </c>
      <c r="K111" s="183">
        <v>1921.3259491125332</v>
      </c>
      <c r="L111" s="183">
        <v>2371.6053477165169</v>
      </c>
      <c r="M111" s="183">
        <v>3090.5333869194878</v>
      </c>
      <c r="N111" s="183">
        <v>3635.8623174676636</v>
      </c>
    </row>
    <row r="112" spans="1:14" ht="18" customHeight="1" thickBot="1">
      <c r="A112" s="224" t="s">
        <v>359</v>
      </c>
      <c r="B112" s="225">
        <v>0</v>
      </c>
      <c r="C112" s="226">
        <v>0</v>
      </c>
      <c r="D112" s="226">
        <v>0</v>
      </c>
      <c r="E112" s="226">
        <v>0</v>
      </c>
      <c r="F112" s="226">
        <v>0</v>
      </c>
      <c r="G112" s="226">
        <v>0</v>
      </c>
      <c r="H112" s="226">
        <v>0</v>
      </c>
      <c r="I112" s="226">
        <v>0</v>
      </c>
      <c r="J112" s="226">
        <v>0</v>
      </c>
      <c r="K112" s="226">
        <v>0</v>
      </c>
      <c r="L112" s="226">
        <v>0</v>
      </c>
      <c r="M112" s="226"/>
      <c r="N112" s="226"/>
    </row>
    <row r="113" spans="1:1" s="227" customFormat="1" ht="15" customHeight="1">
      <c r="A113" s="176" t="s">
        <v>134</v>
      </c>
    </row>
    <row r="114" spans="1:1" s="228" customFormat="1" ht="15" customHeight="1">
      <c r="A114" s="83" t="s">
        <v>21</v>
      </c>
    </row>
    <row r="115" spans="1:1" s="228" customFormat="1" ht="15" customHeight="1">
      <c r="A115" s="83" t="s">
        <v>378</v>
      </c>
    </row>
  </sheetData>
  <mergeCells count="1">
    <mergeCell ref="A2:K2"/>
  </mergeCells>
  <hyperlinks>
    <hyperlink ref="A1" location="Menu!A1" display="Return to Menu"/>
  </hyperlinks>
  <pageMargins left="0.7" right="0.7" top="0.75" bottom="0.75" header="0.3" footer="0.3"/>
  <pageSetup paperSize="9" scale="46" orientation="landscape" r:id="rId1"/>
  <rowBreaks count="1" manualBreakCount="1">
    <brk id="6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view="pageBreakPreview" zoomScale="90" zoomScaleNormal="71" zoomScaleSheetLayoutView="90" workbookViewId="0">
      <pane xSplit="1" ySplit="3" topLeftCell="B49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59" style="5" customWidth="1"/>
    <col min="2" max="14" width="15.42578125" style="5" customWidth="1"/>
    <col min="15" max="194" width="9.140625" style="5"/>
    <col min="195" max="195" width="62.140625" style="5" customWidth="1"/>
    <col min="196" max="196" width="15.85546875" style="5" bestFit="1" customWidth="1"/>
    <col min="197" max="200" width="14.85546875" style="5" bestFit="1" customWidth="1"/>
    <col min="201" max="201" width="15.85546875" style="5" bestFit="1" customWidth="1"/>
    <col min="202" max="16384" width="9.140625" style="5"/>
  </cols>
  <sheetData>
    <row r="1" spans="1:14" ht="26.25">
      <c r="A1" s="1" t="s">
        <v>0</v>
      </c>
    </row>
    <row r="2" spans="1:14" ht="18" customHeight="1" thickBot="1">
      <c r="A2" s="229" t="s">
        <v>379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8" customHeight="1" thickBot="1">
      <c r="A3" s="218" t="s">
        <v>348</v>
      </c>
      <c r="B3" s="145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5" t="s">
        <v>1931</v>
      </c>
      <c r="K3" s="145" t="s">
        <v>1932</v>
      </c>
      <c r="L3" s="145" t="s">
        <v>1065</v>
      </c>
      <c r="M3" s="145" t="s">
        <v>1468</v>
      </c>
      <c r="N3" s="145" t="s">
        <v>1469</v>
      </c>
    </row>
    <row r="4" spans="1:14" s="6" customFormat="1" ht="18" customHeight="1">
      <c r="A4" s="219" t="s">
        <v>349</v>
      </c>
      <c r="B4" s="230">
        <v>-21945.182758001378</v>
      </c>
      <c r="C4" s="230">
        <v>5529.087241998619</v>
      </c>
      <c r="D4" s="230">
        <v>8786.667241998628</v>
      </c>
      <c r="E4" s="230">
        <v>14772.005341998622</v>
      </c>
      <c r="F4" s="230">
        <v>-4952.2645580013923</v>
      </c>
      <c r="G4" s="230">
        <v>-16073.084154021111</v>
      </c>
      <c r="H4" s="230">
        <v>-20412.989765212289</v>
      </c>
      <c r="I4" s="230">
        <v>795.69015056078206</v>
      </c>
      <c r="J4" s="230">
        <v>-13265.395315131173</v>
      </c>
      <c r="K4" s="230">
        <v>-34974.093870491168</v>
      </c>
      <c r="L4" s="230">
        <v>-43190.710199911409</v>
      </c>
      <c r="M4" s="230">
        <v>-52704.078204072546</v>
      </c>
      <c r="N4" s="230">
        <v>-57799.139121153421</v>
      </c>
    </row>
    <row r="5" spans="1:14" ht="18" customHeight="1">
      <c r="A5" s="219"/>
      <c r="B5" s="231">
        <v>0</v>
      </c>
      <c r="C5" s="231">
        <v>0</v>
      </c>
      <c r="D5" s="231">
        <v>0</v>
      </c>
      <c r="E5" s="231">
        <v>0</v>
      </c>
      <c r="F5" s="231">
        <v>0</v>
      </c>
      <c r="G5" s="231"/>
      <c r="H5" s="231"/>
      <c r="I5" s="231"/>
      <c r="J5" s="231"/>
      <c r="K5" s="231"/>
      <c r="L5" s="231"/>
      <c r="M5" s="231"/>
      <c r="N5" s="231"/>
    </row>
    <row r="6" spans="1:14" s="6" customFormat="1" ht="18" customHeight="1">
      <c r="A6" s="219" t="s">
        <v>350</v>
      </c>
      <c r="B6" s="230">
        <v>41417.847241998621</v>
      </c>
      <c r="C6" s="230">
        <v>60495.207241998622</v>
      </c>
      <c r="D6" s="230">
        <v>75505.23724199862</v>
      </c>
      <c r="E6" s="230">
        <v>91381.970741998623</v>
      </c>
      <c r="F6" s="230">
        <v>80804.647241998609</v>
      </c>
      <c r="G6" s="230">
        <v>79064.35570877936</v>
      </c>
      <c r="H6" s="230">
        <v>91899.796461140533</v>
      </c>
      <c r="I6" s="230">
        <v>142520.61015530612</v>
      </c>
      <c r="J6" s="230">
        <v>150829.01730612872</v>
      </c>
      <c r="K6" s="230">
        <v>148362.7279727133</v>
      </c>
      <c r="L6" s="230">
        <v>145685.60876107405</v>
      </c>
      <c r="M6" s="230">
        <v>139969.54298693463</v>
      </c>
      <c r="N6" s="230">
        <v>153908.00701373664</v>
      </c>
    </row>
    <row r="7" spans="1:14" s="6" customFormat="1" ht="18" customHeight="1">
      <c r="A7" s="219" t="s">
        <v>351</v>
      </c>
      <c r="B7" s="230">
        <v>302</v>
      </c>
      <c r="C7" s="230">
        <v>624.48</v>
      </c>
      <c r="D7" s="230">
        <v>1506.42</v>
      </c>
      <c r="E7" s="230">
        <v>2564.69</v>
      </c>
      <c r="F7" s="230">
        <v>4118.29</v>
      </c>
      <c r="G7" s="230">
        <v>5041.0102500000003</v>
      </c>
      <c r="H7" s="230">
        <v>5864.5905266666668</v>
      </c>
      <c r="I7" s="230">
        <v>7407.1526766666657</v>
      </c>
      <c r="J7" s="230">
        <v>8644.6494766666656</v>
      </c>
      <c r="K7" s="230">
        <v>10258.943976666666</v>
      </c>
      <c r="L7" s="230">
        <v>11694.147613361172</v>
      </c>
      <c r="M7" s="230">
        <v>12999.185390753029</v>
      </c>
      <c r="N7" s="230">
        <v>14285.362279796094</v>
      </c>
    </row>
    <row r="8" spans="1:14" ht="18" customHeight="1">
      <c r="A8" s="220" t="s">
        <v>352</v>
      </c>
      <c r="B8" s="231">
        <v>302</v>
      </c>
      <c r="C8" s="231">
        <v>624.48</v>
      </c>
      <c r="D8" s="231">
        <v>1506.42</v>
      </c>
      <c r="E8" s="231">
        <v>2564.69</v>
      </c>
      <c r="F8" s="231">
        <v>4118.29</v>
      </c>
      <c r="G8" s="231">
        <v>5041.0102500000003</v>
      </c>
      <c r="H8" s="231">
        <v>5864.5905266666668</v>
      </c>
      <c r="I8" s="231">
        <v>7407.1526766666657</v>
      </c>
      <c r="J8" s="231">
        <v>8644.6494766666656</v>
      </c>
      <c r="K8" s="231">
        <v>10258.943976666666</v>
      </c>
      <c r="L8" s="231">
        <v>11694.147613361172</v>
      </c>
      <c r="M8" s="231">
        <v>12999.185390753029</v>
      </c>
      <c r="N8" s="231">
        <v>14285.362279796094</v>
      </c>
    </row>
    <row r="9" spans="1:14" ht="18" customHeight="1">
      <c r="A9" s="220" t="s">
        <v>353</v>
      </c>
      <c r="B9" s="231">
        <v>0</v>
      </c>
      <c r="C9" s="231"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</row>
    <row r="10" spans="1:14" s="6" customFormat="1" ht="18" customHeight="1">
      <c r="A10" s="219" t="s">
        <v>354</v>
      </c>
      <c r="B10" s="230">
        <v>2823.174</v>
      </c>
      <c r="C10" s="230">
        <v>4349.2139999999999</v>
      </c>
      <c r="D10" s="230">
        <v>6208.3240000000005</v>
      </c>
      <c r="E10" s="230">
        <v>10967.094000000001</v>
      </c>
      <c r="F10" s="230">
        <v>11797.864000000001</v>
      </c>
      <c r="G10" s="230">
        <v>12928.108000000002</v>
      </c>
      <c r="H10" s="230">
        <v>14551.024000000003</v>
      </c>
      <c r="I10" s="230">
        <v>16637.230000000003</v>
      </c>
      <c r="J10" s="230">
        <v>19883.842500000002</v>
      </c>
      <c r="K10" s="230">
        <v>23332.986542302504</v>
      </c>
      <c r="L10" s="230">
        <v>25009.484042302505</v>
      </c>
      <c r="M10" s="230">
        <v>25186.904042302507</v>
      </c>
      <c r="N10" s="230">
        <v>25194.141792302504</v>
      </c>
    </row>
    <row r="11" spans="1:14" ht="18" customHeight="1">
      <c r="A11" s="220" t="s">
        <v>355</v>
      </c>
      <c r="B11" s="231">
        <v>2546.6174999999998</v>
      </c>
      <c r="C11" s="231">
        <v>3923.1674999999996</v>
      </c>
      <c r="D11" s="231">
        <v>5643.8575000000001</v>
      </c>
      <c r="E11" s="231">
        <v>9710.5475000000006</v>
      </c>
      <c r="F11" s="231">
        <v>10472.087500000001</v>
      </c>
      <c r="G11" s="231">
        <v>11508.144500000002</v>
      </c>
      <c r="H11" s="231">
        <v>12995.817500000003</v>
      </c>
      <c r="I11" s="231">
        <v>14908.173000000003</v>
      </c>
      <c r="J11" s="231">
        <v>17505.463000000003</v>
      </c>
      <c r="K11" s="231">
        <v>20264.778233842004</v>
      </c>
      <c r="L11" s="231">
        <v>21605.976233842004</v>
      </c>
      <c r="M11" s="231">
        <v>21747.912233842006</v>
      </c>
      <c r="N11" s="231">
        <v>21753.702433842005</v>
      </c>
    </row>
    <row r="12" spans="1:14" ht="18" customHeight="1">
      <c r="A12" s="220" t="s">
        <v>356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/>
    </row>
    <row r="13" spans="1:14" ht="18" customHeight="1">
      <c r="A13" s="220" t="s">
        <v>357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/>
    </row>
    <row r="14" spans="1:14" ht="18" customHeight="1">
      <c r="A14" s="220" t="s">
        <v>358</v>
      </c>
      <c r="B14" s="231">
        <v>2546.6174999999998</v>
      </c>
      <c r="C14" s="231">
        <v>3923.1674999999996</v>
      </c>
      <c r="D14" s="231">
        <v>5643.8575000000001</v>
      </c>
      <c r="E14" s="231">
        <v>9710.5475000000006</v>
      </c>
      <c r="F14" s="231">
        <v>10472.087500000001</v>
      </c>
      <c r="G14" s="231">
        <v>11508.144500000002</v>
      </c>
      <c r="H14" s="231">
        <v>12995.817500000003</v>
      </c>
      <c r="I14" s="231">
        <v>14908.173000000003</v>
      </c>
      <c r="J14" s="231">
        <v>17505.463000000003</v>
      </c>
      <c r="K14" s="231">
        <v>20264.778233842004</v>
      </c>
      <c r="L14" s="231">
        <v>21605.976233842004</v>
      </c>
      <c r="M14" s="231">
        <v>21747.912233842006</v>
      </c>
      <c r="N14" s="231">
        <v>21753.702433842005</v>
      </c>
    </row>
    <row r="15" spans="1:14" ht="18" customHeight="1">
      <c r="A15" s="220" t="s">
        <v>359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</row>
    <row r="16" spans="1:14" ht="18" customHeight="1">
      <c r="A16" s="220" t="s">
        <v>360</v>
      </c>
      <c r="B16" s="231">
        <v>276.55650000000003</v>
      </c>
      <c r="C16" s="231">
        <v>426.04650000000004</v>
      </c>
      <c r="D16" s="231">
        <v>564.4665</v>
      </c>
      <c r="E16" s="231">
        <v>1256.5464999999999</v>
      </c>
      <c r="F16" s="231">
        <v>1325.7764999999999</v>
      </c>
      <c r="G16" s="231">
        <v>1419.9634999999998</v>
      </c>
      <c r="H16" s="231">
        <v>1555.2064999999998</v>
      </c>
      <c r="I16" s="231">
        <v>1729.0569999999998</v>
      </c>
      <c r="J16" s="231">
        <v>2378.3795</v>
      </c>
      <c r="K16" s="231">
        <v>3068.2083084605001</v>
      </c>
      <c r="L16" s="231">
        <v>3403.5078084605002</v>
      </c>
      <c r="M16" s="231">
        <v>3438.9918084605001</v>
      </c>
      <c r="N16" s="231">
        <v>3440.4393584605</v>
      </c>
    </row>
    <row r="17" spans="1:14" ht="18" customHeight="1">
      <c r="A17" s="220" t="s">
        <v>361</v>
      </c>
      <c r="B17" s="231">
        <v>0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/>
    </row>
    <row r="18" spans="1:14" ht="18" customHeight="1">
      <c r="A18" s="220" t="s">
        <v>356</v>
      </c>
      <c r="B18" s="231">
        <v>0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/>
    </row>
    <row r="19" spans="1:14" ht="18" customHeight="1">
      <c r="A19" s="220" t="s">
        <v>357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/>
    </row>
    <row r="20" spans="1:14" ht="18" customHeight="1">
      <c r="A20" s="220" t="s">
        <v>358</v>
      </c>
      <c r="B20" s="231">
        <v>0</v>
      </c>
      <c r="C20" s="231">
        <v>0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/>
    </row>
    <row r="21" spans="1:14" ht="18" customHeight="1">
      <c r="A21" s="220" t="s">
        <v>359</v>
      </c>
      <c r="B21" s="231">
        <v>0</v>
      </c>
      <c r="C21" s="231">
        <v>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/>
    </row>
    <row r="22" spans="1:14" ht="18" customHeight="1">
      <c r="A22" s="220" t="s">
        <v>362</v>
      </c>
      <c r="B22" s="231">
        <v>276.55650000000003</v>
      </c>
      <c r="C22" s="231">
        <v>426.04650000000004</v>
      </c>
      <c r="D22" s="231">
        <v>564.4665</v>
      </c>
      <c r="E22" s="231">
        <v>1256.5464999999999</v>
      </c>
      <c r="F22" s="231">
        <v>1325.7764999999999</v>
      </c>
      <c r="G22" s="231">
        <v>1419.9634999999998</v>
      </c>
      <c r="H22" s="231">
        <v>1555.2064999999998</v>
      </c>
      <c r="I22" s="231">
        <v>1729.0569999999998</v>
      </c>
      <c r="J22" s="231">
        <v>2378.3795</v>
      </c>
      <c r="K22" s="231">
        <v>3068.2083084605001</v>
      </c>
      <c r="L22" s="231">
        <v>3403.5078084605002</v>
      </c>
      <c r="M22" s="231">
        <v>3438.9918084605001</v>
      </c>
      <c r="N22" s="231">
        <v>3440.4393584605</v>
      </c>
    </row>
    <row r="23" spans="1:14" ht="18" customHeight="1">
      <c r="A23" s="220" t="s">
        <v>356</v>
      </c>
      <c r="B23" s="231">
        <v>0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</row>
    <row r="24" spans="1:14" ht="18" customHeight="1">
      <c r="A24" s="220" t="s">
        <v>357</v>
      </c>
      <c r="B24" s="231">
        <v>0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</row>
    <row r="25" spans="1:14" ht="18" customHeight="1">
      <c r="A25" s="220" t="s">
        <v>358</v>
      </c>
      <c r="B25" s="231">
        <v>276.55650000000003</v>
      </c>
      <c r="C25" s="231">
        <v>426.04650000000004</v>
      </c>
      <c r="D25" s="231">
        <v>564.4665</v>
      </c>
      <c r="E25" s="231">
        <v>1256.5464999999999</v>
      </c>
      <c r="F25" s="231">
        <v>1325.7764999999999</v>
      </c>
      <c r="G25" s="231">
        <v>1419.9634999999998</v>
      </c>
      <c r="H25" s="231">
        <v>1555.2064999999998</v>
      </c>
      <c r="I25" s="231">
        <v>1729.0569999999998</v>
      </c>
      <c r="J25" s="231">
        <v>2378.3795</v>
      </c>
      <c r="K25" s="231">
        <v>3068.2083084605001</v>
      </c>
      <c r="L25" s="231">
        <v>3403.5078084605002</v>
      </c>
      <c r="M25" s="231">
        <v>3438.9918084605001</v>
      </c>
      <c r="N25" s="231">
        <v>3440.4393584605</v>
      </c>
    </row>
    <row r="26" spans="1:14" ht="18" customHeight="1">
      <c r="A26" s="220" t="s">
        <v>359</v>
      </c>
      <c r="B26" s="231">
        <v>0</v>
      </c>
      <c r="C26" s="231">
        <v>0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/>
    </row>
    <row r="27" spans="1:14" ht="18" customHeight="1">
      <c r="A27" s="220" t="s">
        <v>363</v>
      </c>
      <c r="B27" s="231">
        <v>0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/>
    </row>
    <row r="28" spans="1:14" ht="18" customHeight="1">
      <c r="A28" s="220" t="s">
        <v>356</v>
      </c>
      <c r="B28" s="231">
        <v>0</v>
      </c>
      <c r="C28" s="231">
        <v>0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/>
    </row>
    <row r="29" spans="1:14" ht="18" customHeight="1">
      <c r="A29" s="220" t="s">
        <v>357</v>
      </c>
      <c r="B29" s="231">
        <v>0</v>
      </c>
      <c r="C29" s="231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/>
    </row>
    <row r="30" spans="1:14" ht="18" customHeight="1">
      <c r="A30" s="220" t="s">
        <v>358</v>
      </c>
      <c r="B30" s="231">
        <v>0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/>
    </row>
    <row r="31" spans="1:14" ht="18" customHeight="1">
      <c r="A31" s="220" t="s">
        <v>359</v>
      </c>
      <c r="B31" s="231">
        <v>0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/>
    </row>
    <row r="32" spans="1:14" s="6" customFormat="1" ht="18" customHeight="1">
      <c r="A32" s="219" t="s">
        <v>364</v>
      </c>
      <c r="B32" s="230">
        <v>10215.903241998618</v>
      </c>
      <c r="C32" s="230">
        <v>13223.40324199862</v>
      </c>
      <c r="D32" s="230">
        <v>16457.34324199862</v>
      </c>
      <c r="E32" s="230">
        <v>24849.826741998619</v>
      </c>
      <c r="F32" s="230">
        <v>22506.003241998616</v>
      </c>
      <c r="G32" s="230">
        <v>28755.987458779349</v>
      </c>
      <c r="H32" s="230">
        <v>39144.931934473854</v>
      </c>
      <c r="I32" s="230">
        <v>74645.807478639457</v>
      </c>
      <c r="J32" s="230">
        <v>79453.214682512044</v>
      </c>
      <c r="K32" s="230">
        <v>80529.254275844127</v>
      </c>
      <c r="L32" s="230">
        <v>80697.154367310388</v>
      </c>
      <c r="M32" s="230">
        <v>74792.875342439089</v>
      </c>
      <c r="N32" s="230">
        <v>75075.012603268027</v>
      </c>
    </row>
    <row r="33" spans="1:14" ht="18" customHeight="1">
      <c r="A33" s="220" t="s">
        <v>365</v>
      </c>
      <c r="B33" s="231">
        <v>3246.88</v>
      </c>
      <c r="C33" s="231">
        <v>4696.8100000000004</v>
      </c>
      <c r="D33" s="231">
        <v>1812.57</v>
      </c>
      <c r="E33" s="231">
        <v>2228.5935000000004</v>
      </c>
      <c r="F33" s="231">
        <v>51.74</v>
      </c>
      <c r="G33" s="231">
        <v>73.834915855369204</v>
      </c>
      <c r="H33" s="231">
        <v>71.46374759223805</v>
      </c>
      <c r="I33" s="231">
        <v>11947.180797063955</v>
      </c>
      <c r="J33" s="231">
        <v>16079.708043496499</v>
      </c>
      <c r="K33" s="231">
        <v>13577.392562999714</v>
      </c>
      <c r="L33" s="231">
        <v>7543.1898940472929</v>
      </c>
      <c r="M33" s="231">
        <v>5704.7499357808074</v>
      </c>
      <c r="N33" s="231">
        <v>7531.6419008764969</v>
      </c>
    </row>
    <row r="34" spans="1:14" ht="18" customHeight="1">
      <c r="A34" s="220" t="s">
        <v>356</v>
      </c>
      <c r="B34" s="231">
        <v>0</v>
      </c>
      <c r="C34" s="231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</row>
    <row r="35" spans="1:14" ht="18" customHeight="1">
      <c r="A35" s="220" t="s">
        <v>357</v>
      </c>
      <c r="B35" s="231">
        <v>0</v>
      </c>
      <c r="C35" s="231">
        <v>0</v>
      </c>
      <c r="D35" s="231">
        <v>0</v>
      </c>
      <c r="E35" s="231">
        <v>1225.7264250000003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</row>
    <row r="36" spans="1:14" ht="18" customHeight="1">
      <c r="A36" s="220" t="s">
        <v>358</v>
      </c>
      <c r="B36" s="231">
        <v>0</v>
      </c>
      <c r="C36" s="231">
        <v>0</v>
      </c>
      <c r="D36" s="231">
        <v>0</v>
      </c>
      <c r="E36" s="231">
        <v>1002.8670750000001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</row>
    <row r="37" spans="1:14" ht="18" customHeight="1">
      <c r="A37" s="220" t="s">
        <v>359</v>
      </c>
      <c r="B37" s="231">
        <v>3246.88</v>
      </c>
      <c r="C37" s="231">
        <v>4696.8100000000004</v>
      </c>
      <c r="D37" s="231">
        <v>1812.57</v>
      </c>
      <c r="E37" s="231">
        <v>2228.5935000000004</v>
      </c>
      <c r="F37" s="231">
        <v>51.74</v>
      </c>
      <c r="G37" s="231">
        <v>73.834915855369204</v>
      </c>
      <c r="H37" s="231">
        <v>71.46374759223805</v>
      </c>
      <c r="I37" s="231">
        <v>11947.180797063955</v>
      </c>
      <c r="J37" s="231">
        <v>16079.708043496499</v>
      </c>
      <c r="K37" s="231">
        <v>13577.392562999714</v>
      </c>
      <c r="L37" s="231">
        <v>7543.1898940472929</v>
      </c>
      <c r="M37" s="231">
        <v>5704.7499357808074</v>
      </c>
      <c r="N37" s="231">
        <v>7531.6419008764969</v>
      </c>
    </row>
    <row r="38" spans="1:14" ht="18" customHeight="1">
      <c r="A38" s="220" t="s">
        <v>366</v>
      </c>
      <c r="B38" s="231">
        <v>924.81</v>
      </c>
      <c r="C38" s="231">
        <v>1050.9199999999998</v>
      </c>
      <c r="D38" s="231">
        <v>1167.6899999999998</v>
      </c>
      <c r="E38" s="231">
        <v>1459.61</v>
      </c>
      <c r="F38" s="231">
        <v>1842.2199999999998</v>
      </c>
      <c r="G38" s="231">
        <v>2069.6941999999999</v>
      </c>
      <c r="H38" s="231">
        <v>2269.2878066666663</v>
      </c>
      <c r="I38" s="231">
        <v>8668.069606666666</v>
      </c>
      <c r="J38" s="231">
        <v>9107.1478066666659</v>
      </c>
      <c r="K38" s="231">
        <v>11925.832469156667</v>
      </c>
      <c r="L38" s="231">
        <v>13886.50740249</v>
      </c>
      <c r="M38" s="231">
        <v>12489.695473930075</v>
      </c>
      <c r="N38" s="231">
        <v>14299.523199336554</v>
      </c>
    </row>
    <row r="39" spans="1:14" ht="18" customHeight="1">
      <c r="A39" s="220" t="s">
        <v>356</v>
      </c>
      <c r="B39" s="231">
        <v>0</v>
      </c>
      <c r="C39" s="231">
        <v>0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</row>
    <row r="40" spans="1:14" ht="18" customHeight="1">
      <c r="A40" s="220" t="s">
        <v>291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/>
      <c r="H40" s="231"/>
      <c r="I40" s="231"/>
      <c r="J40" s="231"/>
      <c r="K40" s="231"/>
      <c r="L40" s="231"/>
      <c r="M40" s="231"/>
      <c r="N40" s="231"/>
    </row>
    <row r="41" spans="1:14" ht="18" customHeight="1">
      <c r="A41" s="220" t="s">
        <v>367</v>
      </c>
      <c r="B41" s="231">
        <v>0</v>
      </c>
      <c r="C41" s="231">
        <v>0</v>
      </c>
      <c r="D41" s="231">
        <v>0</v>
      </c>
      <c r="E41" s="231">
        <v>0</v>
      </c>
      <c r="F41" s="231">
        <v>0</v>
      </c>
      <c r="G41" s="231"/>
      <c r="H41" s="231"/>
      <c r="I41" s="231"/>
      <c r="J41" s="231"/>
      <c r="K41" s="231"/>
      <c r="L41" s="231"/>
      <c r="M41" s="231"/>
      <c r="N41" s="231"/>
    </row>
    <row r="42" spans="1:14" ht="18" customHeight="1">
      <c r="A42" s="220" t="s">
        <v>357</v>
      </c>
      <c r="B42" s="231">
        <v>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</row>
    <row r="43" spans="1:14" ht="18" customHeight="1">
      <c r="A43" s="220" t="s">
        <v>291</v>
      </c>
      <c r="B43" s="231">
        <v>0</v>
      </c>
      <c r="C43" s="231">
        <v>0</v>
      </c>
      <c r="D43" s="231">
        <v>0</v>
      </c>
      <c r="E43" s="231">
        <v>0</v>
      </c>
      <c r="F43" s="231">
        <v>0</v>
      </c>
      <c r="G43" s="231"/>
      <c r="H43" s="231"/>
      <c r="I43" s="231"/>
      <c r="J43" s="231"/>
      <c r="K43" s="231"/>
      <c r="L43" s="231"/>
      <c r="M43" s="231"/>
      <c r="N43" s="231"/>
    </row>
    <row r="44" spans="1:14" ht="18" customHeight="1">
      <c r="A44" s="220" t="s">
        <v>367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/>
      <c r="H44" s="231"/>
      <c r="I44" s="231"/>
      <c r="J44" s="231"/>
      <c r="K44" s="231"/>
      <c r="L44" s="231"/>
      <c r="M44" s="231"/>
      <c r="N44" s="231"/>
    </row>
    <row r="45" spans="1:14" ht="18" customHeight="1">
      <c r="A45" s="220" t="s">
        <v>358</v>
      </c>
      <c r="B45" s="231">
        <v>924.81</v>
      </c>
      <c r="C45" s="231">
        <v>1050.9199999999998</v>
      </c>
      <c r="D45" s="231">
        <v>1167.6899999999998</v>
      </c>
      <c r="E45" s="231">
        <v>1459.61</v>
      </c>
      <c r="F45" s="231">
        <v>1842.2199999999998</v>
      </c>
      <c r="G45" s="231">
        <v>2069.6941999999999</v>
      </c>
      <c r="H45" s="231">
        <v>2269.2878066666663</v>
      </c>
      <c r="I45" s="231">
        <v>2647.5976066666663</v>
      </c>
      <c r="J45" s="231">
        <v>2949.951806666666</v>
      </c>
      <c r="K45" s="231">
        <v>3836.8244691566665</v>
      </c>
      <c r="L45" s="231">
        <v>3118.9774024899998</v>
      </c>
      <c r="M45" s="231">
        <v>2578.1044739300737</v>
      </c>
      <c r="N45" s="231">
        <v>2072.5231993365537</v>
      </c>
    </row>
    <row r="46" spans="1:14" ht="18" customHeight="1">
      <c r="A46" s="220" t="s">
        <v>291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/>
      <c r="H46" s="231"/>
      <c r="I46" s="231"/>
      <c r="J46" s="231"/>
      <c r="K46" s="231"/>
      <c r="L46" s="231"/>
      <c r="M46" s="231"/>
      <c r="N46" s="231"/>
    </row>
    <row r="47" spans="1:14" ht="18" customHeight="1">
      <c r="A47" s="220" t="s">
        <v>367</v>
      </c>
      <c r="B47" s="231">
        <v>924.81</v>
      </c>
      <c r="C47" s="231">
        <v>1050.9199999999998</v>
      </c>
      <c r="D47" s="231">
        <v>1167.6899999999998</v>
      </c>
      <c r="E47" s="231">
        <v>1459.61</v>
      </c>
      <c r="F47" s="231">
        <v>1842.2199999999998</v>
      </c>
      <c r="G47" s="231">
        <v>2069.6941999999999</v>
      </c>
      <c r="H47" s="231">
        <v>2269.2878066666663</v>
      </c>
      <c r="I47" s="231">
        <v>2647.5976066666663</v>
      </c>
      <c r="J47" s="231">
        <v>2949.951806666666</v>
      </c>
      <c r="K47" s="231">
        <v>3836.8244691566665</v>
      </c>
      <c r="L47" s="231">
        <v>3118.9774024899998</v>
      </c>
      <c r="M47" s="231">
        <v>2578.1044739300737</v>
      </c>
      <c r="N47" s="231">
        <v>2072.5231993365537</v>
      </c>
    </row>
    <row r="48" spans="1:14" ht="18" customHeight="1">
      <c r="A48" s="220" t="s">
        <v>359</v>
      </c>
      <c r="B48" s="231">
        <v>0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6020.4719999999998</v>
      </c>
      <c r="J48" s="231">
        <v>6157.1959999999999</v>
      </c>
      <c r="K48" s="231">
        <v>8089.0079999999998</v>
      </c>
      <c r="L48" s="231">
        <v>10767.53</v>
      </c>
      <c r="M48" s="231">
        <v>9911.5910000000003</v>
      </c>
      <c r="N48" s="231">
        <v>12227</v>
      </c>
    </row>
    <row r="49" spans="1:14" ht="18" customHeight="1">
      <c r="A49" s="220" t="s">
        <v>291</v>
      </c>
      <c r="B49" s="231">
        <v>0</v>
      </c>
      <c r="C49" s="231">
        <v>0</v>
      </c>
      <c r="D49" s="231">
        <v>0</v>
      </c>
      <c r="E49" s="231">
        <v>0</v>
      </c>
      <c r="F49" s="231">
        <v>0</v>
      </c>
      <c r="G49" s="231"/>
      <c r="H49" s="231"/>
      <c r="I49" s="231">
        <v>6020.4719999999998</v>
      </c>
      <c r="J49" s="231">
        <v>6157.1959999999999</v>
      </c>
      <c r="K49" s="231">
        <v>8089.0079999999998</v>
      </c>
      <c r="L49" s="231">
        <v>10767.53</v>
      </c>
      <c r="M49" s="231">
        <v>9911.5910000000003</v>
      </c>
      <c r="N49" s="231">
        <v>12227</v>
      </c>
    </row>
    <row r="50" spans="1:14" ht="18" customHeight="1">
      <c r="A50" s="220" t="s">
        <v>367</v>
      </c>
      <c r="B50" s="231">
        <v>0</v>
      </c>
      <c r="C50" s="231">
        <v>0</v>
      </c>
      <c r="D50" s="231">
        <v>0</v>
      </c>
      <c r="E50" s="231">
        <v>0</v>
      </c>
      <c r="F50" s="231">
        <v>0</v>
      </c>
      <c r="G50" s="231"/>
      <c r="H50" s="231"/>
      <c r="I50" s="231"/>
      <c r="J50" s="231"/>
      <c r="K50" s="231"/>
      <c r="L50" s="231"/>
      <c r="M50" s="231"/>
      <c r="N50" s="231"/>
    </row>
    <row r="51" spans="1:14" ht="18" customHeight="1">
      <c r="A51" s="220" t="s">
        <v>368</v>
      </c>
      <c r="B51" s="231">
        <v>6044.2132419986183</v>
      </c>
      <c r="C51" s="231">
        <v>7475.6732419986192</v>
      </c>
      <c r="D51" s="231">
        <v>13477.08324199862</v>
      </c>
      <c r="E51" s="231">
        <v>21161.623241998619</v>
      </c>
      <c r="F51" s="231">
        <v>20612.043241998617</v>
      </c>
      <c r="G51" s="231">
        <v>26612.458342923979</v>
      </c>
      <c r="H51" s="231">
        <v>36804.180380214952</v>
      </c>
      <c r="I51" s="231">
        <v>54030.557074908837</v>
      </c>
      <c r="J51" s="231">
        <v>54266.358832348873</v>
      </c>
      <c r="K51" s="231">
        <v>55026.029243687743</v>
      </c>
      <c r="L51" s="231">
        <v>59267.457070773096</v>
      </c>
      <c r="M51" s="231">
        <v>56598.429932728206</v>
      </c>
      <c r="N51" s="231">
        <v>53243.847503054974</v>
      </c>
    </row>
    <row r="52" spans="1:14" ht="18" customHeight="1">
      <c r="A52" s="220" t="s">
        <v>356</v>
      </c>
      <c r="B52" s="231">
        <v>0</v>
      </c>
      <c r="C52" s="231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</row>
    <row r="53" spans="1:14" ht="18" customHeight="1">
      <c r="A53" s="220" t="s">
        <v>357</v>
      </c>
      <c r="B53" s="231">
        <v>865.32</v>
      </c>
      <c r="C53" s="231">
        <v>745.5200000000001</v>
      </c>
      <c r="D53" s="231">
        <v>2019.3600000000004</v>
      </c>
      <c r="E53" s="231">
        <v>4103.8600000000006</v>
      </c>
      <c r="F53" s="231">
        <v>6408.5</v>
      </c>
      <c r="G53" s="231">
        <v>7132.59</v>
      </c>
      <c r="H53" s="231">
        <v>8562.1179324500008</v>
      </c>
      <c r="I53" s="231">
        <v>9431.351679970001</v>
      </c>
      <c r="J53" s="231">
        <v>9261.2973015800017</v>
      </c>
      <c r="K53" s="231">
        <v>9939.8886322500002</v>
      </c>
      <c r="L53" s="231">
        <v>8589.0368888699995</v>
      </c>
      <c r="M53" s="231">
        <v>8489.1974602199989</v>
      </c>
      <c r="N53" s="231">
        <v>7982.0672450399989</v>
      </c>
    </row>
    <row r="54" spans="1:14" ht="18" customHeight="1">
      <c r="A54" s="220" t="s">
        <v>358</v>
      </c>
      <c r="B54" s="231">
        <v>3555.4432419986188</v>
      </c>
      <c r="C54" s="231">
        <v>4974.703241998619</v>
      </c>
      <c r="D54" s="231">
        <v>7889.703241998619</v>
      </c>
      <c r="E54" s="231">
        <v>11367.273241998619</v>
      </c>
      <c r="F54" s="231">
        <v>8461.3132419986177</v>
      </c>
      <c r="G54" s="231">
        <v>8604.5183429239823</v>
      </c>
      <c r="H54" s="231">
        <v>10757.222447764951</v>
      </c>
      <c r="I54" s="231">
        <v>11312.455394938834</v>
      </c>
      <c r="J54" s="231">
        <v>10672.901530768866</v>
      </c>
      <c r="K54" s="231">
        <v>11703.360611437734</v>
      </c>
      <c r="L54" s="231">
        <v>7239.5156418030947</v>
      </c>
      <c r="M54" s="231">
        <v>5949.1976358115435</v>
      </c>
      <c r="N54" s="231">
        <v>4112.4108851349756</v>
      </c>
    </row>
    <row r="55" spans="1:14" ht="18" customHeight="1">
      <c r="A55" s="220" t="s">
        <v>359</v>
      </c>
      <c r="B55" s="231">
        <v>1623.45</v>
      </c>
      <c r="C55" s="231">
        <v>1755.45</v>
      </c>
      <c r="D55" s="231">
        <v>3568.02</v>
      </c>
      <c r="E55" s="231">
        <v>5690.49</v>
      </c>
      <c r="F55" s="231">
        <v>5742.23</v>
      </c>
      <c r="G55" s="231">
        <v>10875.349999999999</v>
      </c>
      <c r="H55" s="231">
        <v>17484.839999999997</v>
      </c>
      <c r="I55" s="231">
        <v>33286.75</v>
      </c>
      <c r="J55" s="231">
        <v>34332.160000000003</v>
      </c>
      <c r="K55" s="231">
        <v>33382.780000000006</v>
      </c>
      <c r="L55" s="231">
        <v>43438.904540100004</v>
      </c>
      <c r="M55" s="231">
        <v>42160.034836696665</v>
      </c>
      <c r="N55" s="231">
        <v>41149.369372879999</v>
      </c>
    </row>
    <row r="56" spans="1:14" s="6" customFormat="1" ht="18" customHeight="1">
      <c r="A56" s="219" t="s">
        <v>369</v>
      </c>
      <c r="B56" s="230">
        <v>28076.77</v>
      </c>
      <c r="C56" s="230">
        <v>42298.11</v>
      </c>
      <c r="D56" s="230">
        <v>51333.15</v>
      </c>
      <c r="E56" s="230">
        <v>53000.36</v>
      </c>
      <c r="F56" s="230">
        <v>42382.49</v>
      </c>
      <c r="G56" s="230">
        <v>32339.25</v>
      </c>
      <c r="H56" s="230">
        <v>32339.25</v>
      </c>
      <c r="I56" s="230">
        <v>43830.42</v>
      </c>
      <c r="J56" s="230">
        <v>42847.310646949998</v>
      </c>
      <c r="K56" s="230">
        <v>34241.543177899999</v>
      </c>
      <c r="L56" s="230">
        <v>28284.8227381</v>
      </c>
      <c r="M56" s="230">
        <v>26990.578211439999</v>
      </c>
      <c r="N56" s="230">
        <v>39353.49033837</v>
      </c>
    </row>
    <row r="57" spans="1:14" ht="18" customHeight="1">
      <c r="A57" s="220" t="s">
        <v>370</v>
      </c>
      <c r="B57" s="231">
        <v>0</v>
      </c>
      <c r="C57" s="231">
        <v>0</v>
      </c>
      <c r="D57" s="231">
        <v>0</v>
      </c>
      <c r="E57" s="231">
        <v>0</v>
      </c>
      <c r="F57" s="231">
        <v>0</v>
      </c>
      <c r="G57" s="231"/>
      <c r="H57" s="231"/>
      <c r="I57" s="231"/>
      <c r="J57" s="231"/>
      <c r="K57" s="231"/>
      <c r="L57" s="231"/>
      <c r="M57" s="231"/>
      <c r="N57" s="231"/>
    </row>
    <row r="58" spans="1:14" ht="18" customHeight="1">
      <c r="A58" s="220" t="s">
        <v>371</v>
      </c>
      <c r="B58" s="231">
        <v>0.41</v>
      </c>
      <c r="C58" s="231">
        <v>0.42</v>
      </c>
      <c r="D58" s="231">
        <v>0.8</v>
      </c>
      <c r="E58" s="231">
        <v>1.18</v>
      </c>
      <c r="F58" s="231">
        <v>2423.2199999999998</v>
      </c>
      <c r="G58" s="231">
        <v>2579.83</v>
      </c>
      <c r="H58" s="231">
        <v>2579.83</v>
      </c>
      <c r="I58" s="231">
        <v>2574.5700000000002</v>
      </c>
      <c r="J58" s="231">
        <v>2579.5760296399999</v>
      </c>
      <c r="K58" s="231">
        <v>2426.2827424400002</v>
      </c>
      <c r="L58" s="231">
        <v>2323.0538947999999</v>
      </c>
      <c r="M58" s="231">
        <v>2009.6211860200001</v>
      </c>
      <c r="N58" s="231">
        <v>2130.35581615</v>
      </c>
    </row>
    <row r="59" spans="1:14" ht="18" customHeight="1">
      <c r="A59" s="220" t="s">
        <v>372</v>
      </c>
      <c r="B59" s="231">
        <v>0</v>
      </c>
      <c r="C59" s="231">
        <v>0</v>
      </c>
      <c r="D59" s="231">
        <v>0</v>
      </c>
      <c r="E59" s="231">
        <v>0</v>
      </c>
      <c r="F59" s="231">
        <v>0</v>
      </c>
      <c r="G59" s="231"/>
      <c r="H59" s="231"/>
      <c r="I59" s="231"/>
      <c r="J59" s="231"/>
      <c r="K59" s="231"/>
      <c r="L59" s="231"/>
      <c r="M59" s="231"/>
      <c r="N59" s="231"/>
    </row>
    <row r="60" spans="1:14" ht="18" customHeight="1" thickBot="1">
      <c r="A60" s="224" t="s">
        <v>373</v>
      </c>
      <c r="B60" s="231">
        <v>28076.36</v>
      </c>
      <c r="C60" s="231">
        <v>42297.69</v>
      </c>
      <c r="D60" s="231">
        <v>51332.35</v>
      </c>
      <c r="E60" s="231">
        <v>52999.18</v>
      </c>
      <c r="F60" s="231">
        <v>39959.269999999997</v>
      </c>
      <c r="G60" s="231">
        <v>29759.42</v>
      </c>
      <c r="H60" s="231">
        <v>29759.42</v>
      </c>
      <c r="I60" s="231">
        <v>41255.85</v>
      </c>
      <c r="J60" s="231">
        <v>40267.734617310001</v>
      </c>
      <c r="K60" s="231">
        <v>31815.260435459997</v>
      </c>
      <c r="L60" s="231">
        <v>25961.7688433</v>
      </c>
      <c r="M60" s="231">
        <v>24980.957025420001</v>
      </c>
      <c r="N60" s="231">
        <v>37223.134522220003</v>
      </c>
    </row>
    <row r="61" spans="1:14" ht="18" customHeight="1" thickBot="1">
      <c r="A61" s="218"/>
      <c r="B61" s="145">
        <v>2005</v>
      </c>
      <c r="C61" s="145">
        <v>2006</v>
      </c>
      <c r="D61" s="145">
        <v>2007</v>
      </c>
      <c r="E61" s="145">
        <v>2008</v>
      </c>
      <c r="F61" s="145">
        <v>2009</v>
      </c>
      <c r="G61" s="145">
        <v>2010</v>
      </c>
      <c r="H61" s="145">
        <v>2011</v>
      </c>
      <c r="I61" s="145">
        <v>2012</v>
      </c>
      <c r="J61" s="145" t="s">
        <v>1931</v>
      </c>
      <c r="K61" s="145" t="s">
        <v>1932</v>
      </c>
      <c r="L61" s="145" t="s">
        <v>1065</v>
      </c>
      <c r="M61" s="145" t="s">
        <v>1468</v>
      </c>
      <c r="N61" s="145" t="s">
        <v>1469</v>
      </c>
    </row>
    <row r="62" spans="1:14" ht="18" customHeight="1">
      <c r="A62" s="219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</row>
    <row r="63" spans="1:14" s="6" customFormat="1" ht="18" customHeight="1">
      <c r="A63" s="219" t="s">
        <v>374</v>
      </c>
      <c r="B63" s="230">
        <v>63363.03</v>
      </c>
      <c r="C63" s="230">
        <v>54966.12</v>
      </c>
      <c r="D63" s="230">
        <v>66718.569999999992</v>
      </c>
      <c r="E63" s="230">
        <v>76609.965400000001</v>
      </c>
      <c r="F63" s="230">
        <v>85756.911800000002</v>
      </c>
      <c r="G63" s="230">
        <v>95137.439862800471</v>
      </c>
      <c r="H63" s="230">
        <v>112312.78622635282</v>
      </c>
      <c r="I63" s="230">
        <v>141724.92000474533</v>
      </c>
      <c r="J63" s="230">
        <v>164094.41262125989</v>
      </c>
      <c r="K63" s="230">
        <v>183336.82184320447</v>
      </c>
      <c r="L63" s="230">
        <v>188876.31896098546</v>
      </c>
      <c r="M63" s="230">
        <v>192673.62119100717</v>
      </c>
      <c r="N63" s="230">
        <v>211707.14613489006</v>
      </c>
    </row>
    <row r="64" spans="1:14" s="6" customFormat="1" ht="18" customHeight="1">
      <c r="A64" s="219" t="s">
        <v>375</v>
      </c>
      <c r="B64" s="230">
        <v>26345</v>
      </c>
      <c r="C64" s="230">
        <v>31242.81</v>
      </c>
      <c r="D64" s="230">
        <v>37329.54</v>
      </c>
      <c r="E64" s="230">
        <v>45578.18</v>
      </c>
      <c r="F64" s="230">
        <v>54227.71</v>
      </c>
      <c r="G64" s="230">
        <v>60326.673029679994</v>
      </c>
      <c r="H64" s="230">
        <v>69241.563029679994</v>
      </c>
      <c r="I64" s="230">
        <v>76368.943029679998</v>
      </c>
      <c r="J64" s="230">
        <v>81977.405763013332</v>
      </c>
      <c r="K64" s="230">
        <v>86671.234394909174</v>
      </c>
      <c r="L64" s="230">
        <v>89735.403299362515</v>
      </c>
      <c r="M64" s="230">
        <v>94184.136216029176</v>
      </c>
      <c r="N64" s="230">
        <v>97687.135346995856</v>
      </c>
    </row>
    <row r="65" spans="1:14" ht="18" customHeight="1">
      <c r="A65" s="220" t="s">
        <v>352</v>
      </c>
      <c r="B65" s="231">
        <v>25027.75</v>
      </c>
      <c r="C65" s="231">
        <v>29925.56</v>
      </c>
      <c r="D65" s="231">
        <v>35974.26</v>
      </c>
      <c r="E65" s="231">
        <v>44159.29</v>
      </c>
      <c r="F65" s="231">
        <v>52788.11</v>
      </c>
      <c r="G65" s="231">
        <v>58826.470882319998</v>
      </c>
      <c r="H65" s="231">
        <v>67486.930882319997</v>
      </c>
      <c r="I65" s="231">
        <v>74546.450882320001</v>
      </c>
      <c r="J65" s="231">
        <v>80126.087615653334</v>
      </c>
      <c r="K65" s="231">
        <v>84806.890522549176</v>
      </c>
      <c r="L65" s="231">
        <v>87866.839427002516</v>
      </c>
      <c r="M65" s="231">
        <v>92314.692343669172</v>
      </c>
      <c r="N65" s="231">
        <v>95815.376514635849</v>
      </c>
    </row>
    <row r="66" spans="1:14" ht="18" customHeight="1">
      <c r="A66" s="220" t="s">
        <v>353</v>
      </c>
      <c r="B66" s="231">
        <v>1317.25</v>
      </c>
      <c r="C66" s="231">
        <v>1317.25</v>
      </c>
      <c r="D66" s="231">
        <v>1355.28</v>
      </c>
      <c r="E66" s="231">
        <v>1418.8899999999999</v>
      </c>
      <c r="F66" s="231">
        <v>1439.6</v>
      </c>
      <c r="G66" s="231">
        <v>1500.2021473599998</v>
      </c>
      <c r="H66" s="231">
        <v>1754.6321473599999</v>
      </c>
      <c r="I66" s="231">
        <v>1822.4921473599998</v>
      </c>
      <c r="J66" s="231">
        <v>1851.3181473599998</v>
      </c>
      <c r="K66" s="231">
        <v>1864.3438723599998</v>
      </c>
      <c r="L66" s="231">
        <v>1868.5638723599998</v>
      </c>
      <c r="M66" s="231">
        <v>1869.4438723599999</v>
      </c>
      <c r="N66" s="231">
        <v>1871.7588323599998</v>
      </c>
    </row>
    <row r="67" spans="1:14" s="6" customFormat="1" ht="18" customHeight="1">
      <c r="A67" s="219" t="s">
        <v>376</v>
      </c>
      <c r="B67" s="230">
        <v>6877.6</v>
      </c>
      <c r="C67" s="230">
        <v>9703.1899999999987</v>
      </c>
      <c r="D67" s="230">
        <v>12368.689999999999</v>
      </c>
      <c r="E67" s="230">
        <v>13702.989999999998</v>
      </c>
      <c r="F67" s="230">
        <v>14368.880000000001</v>
      </c>
      <c r="G67" s="230">
        <v>18116.783744317094</v>
      </c>
      <c r="H67" s="230">
        <v>23309.581755300787</v>
      </c>
      <c r="I67" s="230">
        <v>40510.071491884853</v>
      </c>
      <c r="J67" s="230">
        <v>54162.226705576497</v>
      </c>
      <c r="K67" s="230">
        <v>59454.993405385547</v>
      </c>
      <c r="L67" s="230">
        <v>61990.191578889069</v>
      </c>
      <c r="M67" s="230">
        <v>63877.877294300408</v>
      </c>
      <c r="N67" s="230">
        <v>72408.651821233609</v>
      </c>
    </row>
    <row r="68" spans="1:14" ht="18" customHeight="1">
      <c r="A68" s="220" t="s">
        <v>355</v>
      </c>
      <c r="B68" s="231">
        <v>3550</v>
      </c>
      <c r="C68" s="231">
        <v>5335</v>
      </c>
      <c r="D68" s="231">
        <v>6794.49</v>
      </c>
      <c r="E68" s="231">
        <v>5834.69</v>
      </c>
      <c r="F68" s="231">
        <v>6327.36</v>
      </c>
      <c r="G68" s="231">
        <v>8506.6406786499992</v>
      </c>
      <c r="H68" s="231">
        <v>11098.916678649999</v>
      </c>
      <c r="I68" s="231">
        <v>21138.892678650001</v>
      </c>
      <c r="J68" s="231">
        <v>26716.304778650003</v>
      </c>
      <c r="K68" s="231">
        <v>27761.260406602501</v>
      </c>
      <c r="L68" s="231">
        <v>27284.640906602501</v>
      </c>
      <c r="M68" s="231">
        <v>27609.765906602501</v>
      </c>
      <c r="N68" s="231">
        <v>30534.035446602502</v>
      </c>
    </row>
    <row r="69" spans="1:14" ht="18" customHeight="1">
      <c r="A69" s="220" t="s">
        <v>356</v>
      </c>
      <c r="B69" s="231">
        <v>0</v>
      </c>
      <c r="C69" s="231">
        <v>0</v>
      </c>
      <c r="D69" s="231">
        <v>0</v>
      </c>
      <c r="E69" s="231">
        <v>0</v>
      </c>
      <c r="F69" s="231">
        <v>0</v>
      </c>
      <c r="G69" s="231">
        <v>0</v>
      </c>
      <c r="H69" s="231">
        <v>0</v>
      </c>
      <c r="I69" s="231">
        <v>0</v>
      </c>
      <c r="J69" s="231">
        <v>0</v>
      </c>
      <c r="K69" s="231">
        <v>0</v>
      </c>
      <c r="L69" s="231">
        <v>0</v>
      </c>
      <c r="M69" s="231">
        <v>0</v>
      </c>
      <c r="N69" s="231"/>
    </row>
    <row r="70" spans="1:14" ht="18" customHeight="1">
      <c r="A70" s="220" t="s">
        <v>357</v>
      </c>
      <c r="B70" s="231">
        <v>0</v>
      </c>
      <c r="C70" s="231">
        <v>0</v>
      </c>
      <c r="D70" s="231">
        <v>0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/>
    </row>
    <row r="71" spans="1:14" ht="18" customHeight="1">
      <c r="A71" s="220" t="s">
        <v>358</v>
      </c>
      <c r="B71" s="231">
        <v>0</v>
      </c>
      <c r="C71" s="231">
        <v>0</v>
      </c>
      <c r="D71" s="231">
        <v>0</v>
      </c>
      <c r="E71" s="231">
        <v>0</v>
      </c>
      <c r="F71" s="231">
        <v>0</v>
      </c>
      <c r="G71" s="231">
        <v>0</v>
      </c>
      <c r="H71" s="231">
        <v>0</v>
      </c>
      <c r="I71" s="231">
        <v>0</v>
      </c>
      <c r="J71" s="231">
        <v>0</v>
      </c>
      <c r="K71" s="231">
        <v>0</v>
      </c>
      <c r="L71" s="231">
        <v>0</v>
      </c>
      <c r="M71" s="231">
        <v>0</v>
      </c>
      <c r="N71" s="231"/>
    </row>
    <row r="72" spans="1:14" ht="18" customHeight="1">
      <c r="A72" s="220" t="s">
        <v>359</v>
      </c>
      <c r="B72" s="231">
        <v>3550</v>
      </c>
      <c r="C72" s="231">
        <v>5335</v>
      </c>
      <c r="D72" s="231">
        <v>6794.49</v>
      </c>
      <c r="E72" s="231">
        <v>5834.69</v>
      </c>
      <c r="F72" s="231">
        <v>6327.36</v>
      </c>
      <c r="G72" s="231">
        <v>8506.6406786499992</v>
      </c>
      <c r="H72" s="231">
        <v>11098.916678649999</v>
      </c>
      <c r="I72" s="231">
        <v>21138.892678650001</v>
      </c>
      <c r="J72" s="231">
        <v>26716.304778650003</v>
      </c>
      <c r="K72" s="231">
        <v>27761.260406602501</v>
      </c>
      <c r="L72" s="231">
        <v>27284.640906602501</v>
      </c>
      <c r="M72" s="231">
        <v>27609.765906602501</v>
      </c>
      <c r="N72" s="231">
        <v>30534.035446602502</v>
      </c>
    </row>
    <row r="73" spans="1:14" ht="18" customHeight="1">
      <c r="A73" s="220" t="s">
        <v>360</v>
      </c>
      <c r="B73" s="231">
        <v>3327.6</v>
      </c>
      <c r="C73" s="231">
        <v>4368.1899999999996</v>
      </c>
      <c r="D73" s="231">
        <v>5574.2</v>
      </c>
      <c r="E73" s="231">
        <v>7868.2999999999993</v>
      </c>
      <c r="F73" s="231">
        <v>8041.52</v>
      </c>
      <c r="G73" s="231">
        <v>9610.1430656670927</v>
      </c>
      <c r="H73" s="231">
        <v>12210.665076650788</v>
      </c>
      <c r="I73" s="231">
        <v>19371.178813234856</v>
      </c>
      <c r="J73" s="231">
        <v>27445.921926926498</v>
      </c>
      <c r="K73" s="231">
        <v>31693.732998783045</v>
      </c>
      <c r="L73" s="231">
        <v>34705.550672286568</v>
      </c>
      <c r="M73" s="231">
        <v>36268.111387697907</v>
      </c>
      <c r="N73" s="231">
        <v>41874.616374631107</v>
      </c>
    </row>
    <row r="74" spans="1:14" ht="18" customHeight="1">
      <c r="A74" s="220" t="s">
        <v>361</v>
      </c>
      <c r="B74" s="231">
        <v>3063</v>
      </c>
      <c r="C74" s="231">
        <v>4074.7</v>
      </c>
      <c r="D74" s="231">
        <v>5132.79</v>
      </c>
      <c r="E74" s="231">
        <v>6489.98</v>
      </c>
      <c r="F74" s="231">
        <v>6582.08</v>
      </c>
      <c r="G74" s="231">
        <v>7266.9888603670934</v>
      </c>
      <c r="H74" s="231">
        <v>9112.4318713507892</v>
      </c>
      <c r="I74" s="231">
        <v>15114.625607934855</v>
      </c>
      <c r="J74" s="231">
        <v>22124.806721626497</v>
      </c>
      <c r="K74" s="231">
        <v>25347.605154943045</v>
      </c>
      <c r="L74" s="231">
        <v>27787.812828446571</v>
      </c>
      <c r="M74" s="231">
        <v>28772.51754385791</v>
      </c>
      <c r="N74" s="231">
        <v>31170.164430791105</v>
      </c>
    </row>
    <row r="75" spans="1:14" ht="18" customHeight="1">
      <c r="A75" s="220" t="s">
        <v>356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/>
      <c r="J75" s="231"/>
      <c r="K75" s="231"/>
      <c r="L75" s="231"/>
      <c r="M75" s="231"/>
      <c r="N75" s="231"/>
    </row>
    <row r="76" spans="1:14" ht="18" customHeight="1">
      <c r="A76" s="220" t="s">
        <v>357</v>
      </c>
      <c r="B76" s="231">
        <v>3063</v>
      </c>
      <c r="C76" s="231">
        <v>4074.7</v>
      </c>
      <c r="D76" s="231">
        <v>5132.79</v>
      </c>
      <c r="E76" s="231">
        <v>6489.98</v>
      </c>
      <c r="F76" s="231">
        <v>6582.08</v>
      </c>
      <c r="G76" s="231">
        <v>7266.9888603670934</v>
      </c>
      <c r="H76" s="231">
        <v>9112.4318713507892</v>
      </c>
      <c r="I76" s="231">
        <v>15114.625607934855</v>
      </c>
      <c r="J76" s="231">
        <v>22124.806721626497</v>
      </c>
      <c r="K76" s="231">
        <v>25347.605154943045</v>
      </c>
      <c r="L76" s="231">
        <v>27787.812828446571</v>
      </c>
      <c r="M76" s="231">
        <v>28772.51754385791</v>
      </c>
      <c r="N76" s="231">
        <v>31170.164430791105</v>
      </c>
    </row>
    <row r="77" spans="1:14" ht="18" customHeight="1">
      <c r="A77" s="220" t="s">
        <v>358</v>
      </c>
      <c r="B77" s="231">
        <v>0</v>
      </c>
      <c r="C77" s="231">
        <v>0</v>
      </c>
      <c r="D77" s="231">
        <v>0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231">
        <v>0</v>
      </c>
      <c r="M77" s="231">
        <v>0</v>
      </c>
      <c r="N77" s="231">
        <v>0</v>
      </c>
    </row>
    <row r="78" spans="1:14" ht="18" customHeight="1">
      <c r="A78" s="220" t="s">
        <v>359</v>
      </c>
      <c r="B78" s="231">
        <v>0</v>
      </c>
      <c r="C78" s="231">
        <v>0</v>
      </c>
      <c r="D78" s="231">
        <v>0</v>
      </c>
      <c r="E78" s="231">
        <v>0</v>
      </c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231">
        <v>0</v>
      </c>
      <c r="M78" s="231">
        <v>0</v>
      </c>
      <c r="N78" s="231">
        <v>0</v>
      </c>
    </row>
    <row r="79" spans="1:14" ht="18" customHeight="1">
      <c r="A79" s="220" t="s">
        <v>362</v>
      </c>
      <c r="B79" s="231">
        <v>264.60000000000002</v>
      </c>
      <c r="C79" s="231">
        <v>293.49</v>
      </c>
      <c r="D79" s="231">
        <v>441.40999999999997</v>
      </c>
      <c r="E79" s="231">
        <v>1378.32</v>
      </c>
      <c r="F79" s="231">
        <v>1459.44</v>
      </c>
      <c r="G79" s="231">
        <v>2343.1542053000003</v>
      </c>
      <c r="H79" s="231">
        <v>3098.2332053</v>
      </c>
      <c r="I79" s="231">
        <v>4256.5532052999997</v>
      </c>
      <c r="J79" s="231">
        <v>5321.1152052999996</v>
      </c>
      <c r="K79" s="231">
        <v>6346.1278438399995</v>
      </c>
      <c r="L79" s="231">
        <v>6917.7378438399992</v>
      </c>
      <c r="M79" s="231">
        <v>7495.593843839999</v>
      </c>
      <c r="N79" s="231">
        <v>10704.451943839998</v>
      </c>
    </row>
    <row r="80" spans="1:14" ht="18" customHeight="1">
      <c r="A80" s="220" t="s">
        <v>356</v>
      </c>
      <c r="B80" s="231">
        <v>0</v>
      </c>
      <c r="C80" s="231">
        <v>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</row>
    <row r="81" spans="1:14" ht="18" customHeight="1">
      <c r="A81" s="220" t="s">
        <v>357</v>
      </c>
      <c r="B81" s="231">
        <v>0</v>
      </c>
      <c r="C81" s="231">
        <v>0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231">
        <v>0</v>
      </c>
      <c r="M81" s="231">
        <v>0</v>
      </c>
      <c r="N81" s="231"/>
    </row>
    <row r="82" spans="1:14" ht="18" customHeight="1">
      <c r="A82" s="220" t="s">
        <v>358</v>
      </c>
      <c r="B82" s="231">
        <v>264.60000000000002</v>
      </c>
      <c r="C82" s="231">
        <v>293.49</v>
      </c>
      <c r="D82" s="231">
        <v>441.40999999999997</v>
      </c>
      <c r="E82" s="231">
        <v>1378.32</v>
      </c>
      <c r="F82" s="231">
        <v>1459.44</v>
      </c>
      <c r="G82" s="231">
        <v>2343.1542053000003</v>
      </c>
      <c r="H82" s="231">
        <v>3098.2332053</v>
      </c>
      <c r="I82" s="231">
        <v>4256.5532052999997</v>
      </c>
      <c r="J82" s="231">
        <v>5321.1152052999996</v>
      </c>
      <c r="K82" s="231">
        <v>6346.1278438399995</v>
      </c>
      <c r="L82" s="231">
        <v>6917.7378438399992</v>
      </c>
      <c r="M82" s="231">
        <v>7495.593843839999</v>
      </c>
      <c r="N82" s="231">
        <v>10704.451943839998</v>
      </c>
    </row>
    <row r="83" spans="1:14" ht="18" customHeight="1">
      <c r="A83" s="220" t="s">
        <v>359</v>
      </c>
      <c r="B83" s="231">
        <v>0</v>
      </c>
      <c r="C83" s="231">
        <v>0</v>
      </c>
      <c r="D83" s="231">
        <v>0</v>
      </c>
      <c r="E83" s="231">
        <v>0</v>
      </c>
      <c r="F83" s="231">
        <v>0</v>
      </c>
      <c r="G83" s="231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0</v>
      </c>
      <c r="N83" s="231"/>
    </row>
    <row r="84" spans="1:14" ht="18" customHeight="1">
      <c r="A84" s="220" t="s">
        <v>363</v>
      </c>
      <c r="B84" s="231">
        <v>0</v>
      </c>
      <c r="C84" s="231">
        <v>0</v>
      </c>
      <c r="D84" s="231">
        <v>0</v>
      </c>
      <c r="E84" s="231">
        <v>0</v>
      </c>
      <c r="F84" s="231">
        <v>0</v>
      </c>
      <c r="G84" s="231">
        <v>0</v>
      </c>
      <c r="H84" s="231">
        <v>0</v>
      </c>
      <c r="I84" s="231">
        <v>0</v>
      </c>
      <c r="J84" s="231">
        <v>0</v>
      </c>
      <c r="K84" s="231">
        <v>0</v>
      </c>
      <c r="L84" s="231">
        <v>0</v>
      </c>
      <c r="M84" s="231">
        <v>0</v>
      </c>
      <c r="N84" s="231"/>
    </row>
    <row r="85" spans="1:14" ht="18" customHeight="1">
      <c r="A85" s="220" t="s">
        <v>356</v>
      </c>
      <c r="B85" s="231">
        <v>0</v>
      </c>
      <c r="C85" s="231">
        <v>0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231">
        <v>0</v>
      </c>
      <c r="M85" s="231">
        <v>0</v>
      </c>
      <c r="N85" s="231"/>
    </row>
    <row r="86" spans="1:14" ht="18" customHeight="1">
      <c r="A86" s="220" t="s">
        <v>357</v>
      </c>
      <c r="B86" s="231">
        <v>0</v>
      </c>
      <c r="C86" s="231">
        <v>0</v>
      </c>
      <c r="D86" s="231">
        <v>0</v>
      </c>
      <c r="E86" s="231">
        <v>0</v>
      </c>
      <c r="F86" s="231">
        <v>0</v>
      </c>
      <c r="G86" s="231">
        <v>0</v>
      </c>
      <c r="H86" s="231">
        <v>0</v>
      </c>
      <c r="I86" s="231">
        <v>0</v>
      </c>
      <c r="J86" s="231">
        <v>0</v>
      </c>
      <c r="K86" s="231">
        <v>0</v>
      </c>
      <c r="L86" s="231">
        <v>0</v>
      </c>
      <c r="M86" s="231">
        <v>0</v>
      </c>
      <c r="N86" s="231"/>
    </row>
    <row r="87" spans="1:14" ht="18" customHeight="1">
      <c r="A87" s="220" t="s">
        <v>358</v>
      </c>
      <c r="B87" s="231">
        <v>0</v>
      </c>
      <c r="C87" s="231">
        <v>0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/>
    </row>
    <row r="88" spans="1:14" ht="18" customHeight="1">
      <c r="A88" s="220" t="s">
        <v>359</v>
      </c>
      <c r="B88" s="231">
        <v>0</v>
      </c>
      <c r="C88" s="231">
        <v>0</v>
      </c>
      <c r="D88" s="231"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/>
    </row>
    <row r="89" spans="1:14" s="6" customFormat="1" ht="18" customHeight="1">
      <c r="A89" s="219" t="s">
        <v>377</v>
      </c>
      <c r="B89" s="230">
        <v>30140.43</v>
      </c>
      <c r="C89" s="230">
        <v>14020.12</v>
      </c>
      <c r="D89" s="230">
        <v>17020.34</v>
      </c>
      <c r="E89" s="230">
        <v>17328.795399999999</v>
      </c>
      <c r="F89" s="230">
        <v>17160.321799999998</v>
      </c>
      <c r="G89" s="230">
        <v>16693.983088803394</v>
      </c>
      <c r="H89" s="230">
        <v>19761.641441372045</v>
      </c>
      <c r="I89" s="230">
        <v>24845.90548318049</v>
      </c>
      <c r="J89" s="230">
        <v>27954.780152670075</v>
      </c>
      <c r="K89" s="230">
        <v>37210.594042909732</v>
      </c>
      <c r="L89" s="230">
        <v>37150.724082733868</v>
      </c>
      <c r="M89" s="230">
        <v>34611.607680677575</v>
      </c>
      <c r="N89" s="230">
        <v>41611.358966660606</v>
      </c>
    </row>
    <row r="90" spans="1:14" ht="18" customHeight="1">
      <c r="A90" s="220" t="s">
        <v>365</v>
      </c>
      <c r="B90" s="231">
        <v>0</v>
      </c>
      <c r="C90" s="231">
        <v>0</v>
      </c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0</v>
      </c>
    </row>
    <row r="91" spans="1:14" ht="18" customHeight="1">
      <c r="A91" s="220" t="s">
        <v>356</v>
      </c>
      <c r="B91" s="231">
        <v>0</v>
      </c>
      <c r="C91" s="231">
        <v>0</v>
      </c>
      <c r="D91" s="231"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1">
        <v>0</v>
      </c>
    </row>
    <row r="92" spans="1:14" ht="18" customHeight="1">
      <c r="A92" s="220" t="s">
        <v>357</v>
      </c>
      <c r="B92" s="231">
        <v>0</v>
      </c>
      <c r="C92" s="231">
        <v>0</v>
      </c>
      <c r="D92" s="231">
        <v>0</v>
      </c>
      <c r="E92" s="231">
        <v>0</v>
      </c>
      <c r="F92" s="231">
        <v>0</v>
      </c>
      <c r="G92" s="231">
        <v>0</v>
      </c>
      <c r="H92" s="231">
        <v>0</v>
      </c>
      <c r="I92" s="231">
        <v>0</v>
      </c>
      <c r="J92" s="231">
        <v>0</v>
      </c>
      <c r="K92" s="231">
        <v>0</v>
      </c>
      <c r="L92" s="231">
        <v>0</v>
      </c>
      <c r="M92" s="231">
        <v>0</v>
      </c>
      <c r="N92" s="231">
        <v>0</v>
      </c>
    </row>
    <row r="93" spans="1:14" ht="18" customHeight="1">
      <c r="A93" s="220" t="s">
        <v>358</v>
      </c>
      <c r="B93" s="231">
        <v>0</v>
      </c>
      <c r="C93" s="231">
        <v>0</v>
      </c>
      <c r="D93" s="231">
        <v>0</v>
      </c>
      <c r="E93" s="231">
        <v>0</v>
      </c>
      <c r="F93" s="231">
        <v>0</v>
      </c>
      <c r="G93" s="231">
        <v>0</v>
      </c>
      <c r="H93" s="231">
        <v>0</v>
      </c>
      <c r="I93" s="231">
        <v>0</v>
      </c>
      <c r="J93" s="231">
        <v>0</v>
      </c>
      <c r="K93" s="231">
        <v>0</v>
      </c>
      <c r="L93" s="231">
        <v>0</v>
      </c>
      <c r="M93" s="231">
        <v>0</v>
      </c>
      <c r="N93" s="231">
        <v>0</v>
      </c>
    </row>
    <row r="94" spans="1:14" ht="18" customHeight="1">
      <c r="A94" s="220" t="s">
        <v>359</v>
      </c>
      <c r="B94" s="231">
        <v>0</v>
      </c>
      <c r="C94" s="231">
        <v>0</v>
      </c>
      <c r="D94" s="231">
        <v>0</v>
      </c>
      <c r="E94" s="231">
        <v>0</v>
      </c>
      <c r="F94" s="231">
        <v>0</v>
      </c>
      <c r="G94" s="231"/>
      <c r="H94" s="231"/>
      <c r="I94" s="231"/>
      <c r="J94" s="231"/>
      <c r="K94" s="231"/>
      <c r="L94" s="231"/>
      <c r="M94" s="231"/>
      <c r="N94" s="231"/>
    </row>
    <row r="95" spans="1:14" ht="18" customHeight="1">
      <c r="A95" s="220" t="s">
        <v>366</v>
      </c>
      <c r="B95" s="231">
        <v>24631.43</v>
      </c>
      <c r="C95" s="231">
        <v>8405.8900000000012</v>
      </c>
      <c r="D95" s="231">
        <v>10556.11</v>
      </c>
      <c r="E95" s="231">
        <v>11138.2454</v>
      </c>
      <c r="F95" s="231">
        <v>11383.1718</v>
      </c>
      <c r="G95" s="231">
        <v>11142.120313582356</v>
      </c>
      <c r="H95" s="231">
        <v>12835.96028790237</v>
      </c>
      <c r="I95" s="231">
        <v>17992.092122406015</v>
      </c>
      <c r="J95" s="231">
        <v>20239.314966342539</v>
      </c>
      <c r="K95" s="231">
        <v>25887.362376758545</v>
      </c>
      <c r="L95" s="231">
        <v>25081.48567196279</v>
      </c>
      <c r="M95" s="231">
        <v>24462.072748265466</v>
      </c>
      <c r="N95" s="231">
        <v>29710.009318648612</v>
      </c>
    </row>
    <row r="96" spans="1:14" ht="18" customHeight="1">
      <c r="A96" s="220" t="s">
        <v>356</v>
      </c>
      <c r="B96" s="231">
        <v>0</v>
      </c>
      <c r="C96" s="231">
        <v>0</v>
      </c>
      <c r="D96" s="231">
        <v>0</v>
      </c>
      <c r="E96" s="231">
        <v>0</v>
      </c>
      <c r="F96" s="231">
        <v>0</v>
      </c>
      <c r="G96" s="231">
        <v>0</v>
      </c>
      <c r="H96" s="231">
        <v>0</v>
      </c>
      <c r="I96" s="231">
        <v>0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</row>
    <row r="97" spans="1:14" ht="18" customHeight="1">
      <c r="A97" s="220" t="s">
        <v>291</v>
      </c>
      <c r="B97" s="231">
        <v>0</v>
      </c>
      <c r="C97" s="231">
        <v>0</v>
      </c>
      <c r="D97" s="231">
        <v>0</v>
      </c>
      <c r="E97" s="231">
        <v>0</v>
      </c>
      <c r="F97" s="231">
        <v>0</v>
      </c>
      <c r="G97" s="231"/>
      <c r="H97" s="231"/>
      <c r="I97" s="231"/>
      <c r="J97" s="231"/>
      <c r="K97" s="231"/>
      <c r="L97" s="231"/>
      <c r="M97" s="231"/>
      <c r="N97" s="231"/>
    </row>
    <row r="98" spans="1:14" ht="18" customHeight="1">
      <c r="A98" s="220" t="s">
        <v>367</v>
      </c>
      <c r="B98" s="231">
        <v>0</v>
      </c>
      <c r="C98" s="231">
        <v>0</v>
      </c>
      <c r="D98" s="231">
        <v>0</v>
      </c>
      <c r="E98" s="231">
        <v>0</v>
      </c>
      <c r="F98" s="231">
        <v>0</v>
      </c>
      <c r="G98" s="231"/>
      <c r="H98" s="231"/>
      <c r="I98" s="231"/>
      <c r="J98" s="231"/>
      <c r="K98" s="231"/>
      <c r="L98" s="231"/>
      <c r="M98" s="231"/>
      <c r="N98" s="231"/>
    </row>
    <row r="99" spans="1:14" ht="18" customHeight="1">
      <c r="A99" s="220" t="s">
        <v>357</v>
      </c>
      <c r="B99" s="231">
        <v>20476.2</v>
      </c>
      <c r="C99" s="231">
        <v>4046.2000000000007</v>
      </c>
      <c r="D99" s="231">
        <v>3533.2000000000007</v>
      </c>
      <c r="E99" s="231">
        <v>3507.2000000000007</v>
      </c>
      <c r="F99" s="231">
        <v>3707.1200000000008</v>
      </c>
      <c r="G99" s="231">
        <v>4429.2500000000009</v>
      </c>
      <c r="H99" s="231">
        <v>5436.0600000000013</v>
      </c>
      <c r="I99" s="231">
        <v>6081.0200000000013</v>
      </c>
      <c r="J99" s="231">
        <v>6527.07</v>
      </c>
      <c r="K99" s="231">
        <v>9711.4500000000007</v>
      </c>
      <c r="L99" s="231">
        <v>10718.431494799999</v>
      </c>
      <c r="M99" s="231">
        <v>11406.28</v>
      </c>
      <c r="N99" s="231">
        <v>15352.13</v>
      </c>
    </row>
    <row r="100" spans="1:14" ht="18" customHeight="1">
      <c r="A100" s="220" t="s">
        <v>291</v>
      </c>
      <c r="B100" s="231">
        <v>20476.2</v>
      </c>
      <c r="C100" s="231">
        <v>4046.2000000000007</v>
      </c>
      <c r="D100" s="231">
        <v>3533.2000000000007</v>
      </c>
      <c r="E100" s="231">
        <v>3507.2000000000007</v>
      </c>
      <c r="F100" s="231">
        <v>3707.1200000000008</v>
      </c>
      <c r="G100" s="231">
        <v>4429.2500000000009</v>
      </c>
      <c r="H100" s="231">
        <v>5436.0600000000013</v>
      </c>
      <c r="I100" s="231">
        <v>6081.0200000000013</v>
      </c>
      <c r="J100" s="231">
        <v>6527.07</v>
      </c>
      <c r="K100" s="231">
        <v>9711.4500000000007</v>
      </c>
      <c r="L100" s="231">
        <v>10718.431494799999</v>
      </c>
      <c r="M100" s="231">
        <v>11406.28</v>
      </c>
      <c r="N100" s="231">
        <v>15352.13</v>
      </c>
    </row>
    <row r="101" spans="1:14" ht="18" customHeight="1">
      <c r="A101" s="220" t="s">
        <v>367</v>
      </c>
      <c r="B101" s="231">
        <v>0</v>
      </c>
      <c r="C101" s="231">
        <v>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231">
        <v>0</v>
      </c>
      <c r="M101" s="231">
        <v>0</v>
      </c>
      <c r="N101" s="231">
        <v>0</v>
      </c>
    </row>
    <row r="102" spans="1:14" ht="18" customHeight="1">
      <c r="A102" s="220" t="s">
        <v>358</v>
      </c>
      <c r="B102" s="231">
        <v>985.23</v>
      </c>
      <c r="C102" s="231">
        <v>1084.46</v>
      </c>
      <c r="D102" s="231">
        <v>2468.71</v>
      </c>
      <c r="E102" s="231">
        <v>2244.2954</v>
      </c>
      <c r="F102" s="231">
        <v>2586.0518000000002</v>
      </c>
      <c r="G102" s="231">
        <v>2492.8703135823562</v>
      </c>
      <c r="H102" s="231">
        <v>3179.9002879023692</v>
      </c>
      <c r="I102" s="231">
        <v>3030.9201224060162</v>
      </c>
      <c r="J102" s="231">
        <v>3677.4609663425408</v>
      </c>
      <c r="K102" s="231">
        <v>6110.6383767585448</v>
      </c>
      <c r="L102" s="231">
        <v>6808.1571771627914</v>
      </c>
      <c r="M102" s="231">
        <v>6080.0797482654634</v>
      </c>
      <c r="N102" s="231">
        <v>6682.8793186486128</v>
      </c>
    </row>
    <row r="103" spans="1:14" ht="18" customHeight="1">
      <c r="A103" s="220" t="s">
        <v>291</v>
      </c>
      <c r="B103" s="231">
        <v>985.23</v>
      </c>
      <c r="C103" s="231">
        <v>1084.46</v>
      </c>
      <c r="D103" s="231">
        <v>2468.71</v>
      </c>
      <c r="E103" s="231">
        <v>2244.2954</v>
      </c>
      <c r="F103" s="231">
        <v>2586.0518000000002</v>
      </c>
      <c r="G103" s="231">
        <v>2492.8703135823562</v>
      </c>
      <c r="H103" s="231">
        <v>3179.9002879023692</v>
      </c>
      <c r="I103" s="231">
        <v>3030.9201224060162</v>
      </c>
      <c r="J103" s="231">
        <v>3677.4609663425408</v>
      </c>
      <c r="K103" s="231">
        <v>6110.6383767585448</v>
      </c>
      <c r="L103" s="231">
        <v>6808.1571771627914</v>
      </c>
      <c r="M103" s="231">
        <v>6080.0797482654634</v>
      </c>
      <c r="N103" s="231">
        <v>6682.8793186486128</v>
      </c>
    </row>
    <row r="104" spans="1:14" ht="18" customHeight="1">
      <c r="A104" s="220" t="s">
        <v>367</v>
      </c>
      <c r="B104" s="231">
        <v>0</v>
      </c>
      <c r="C104" s="231">
        <v>0</v>
      </c>
      <c r="D104" s="231">
        <v>0</v>
      </c>
      <c r="E104" s="231">
        <v>0</v>
      </c>
      <c r="F104" s="231">
        <v>0</v>
      </c>
      <c r="G104" s="231">
        <v>0</v>
      </c>
      <c r="H104" s="231">
        <v>0</v>
      </c>
      <c r="I104" s="231">
        <v>0</v>
      </c>
      <c r="J104" s="231">
        <v>0</v>
      </c>
      <c r="K104" s="231">
        <v>0</v>
      </c>
      <c r="L104" s="231">
        <v>0</v>
      </c>
      <c r="M104" s="231">
        <v>0</v>
      </c>
      <c r="N104" s="231">
        <v>0</v>
      </c>
    </row>
    <row r="105" spans="1:14" ht="18" customHeight="1">
      <c r="A105" s="220" t="s">
        <v>359</v>
      </c>
      <c r="B105" s="231">
        <v>3170</v>
      </c>
      <c r="C105" s="231">
        <v>3275.23</v>
      </c>
      <c r="D105" s="231">
        <v>4554.2</v>
      </c>
      <c r="E105" s="231">
        <v>5386.75</v>
      </c>
      <c r="F105" s="231">
        <v>5090</v>
      </c>
      <c r="G105" s="231">
        <v>4220</v>
      </c>
      <c r="H105" s="231">
        <v>4220</v>
      </c>
      <c r="I105" s="231">
        <v>8880.152</v>
      </c>
      <c r="J105" s="231">
        <v>10034.784</v>
      </c>
      <c r="K105" s="231">
        <v>10065.273999999999</v>
      </c>
      <c r="L105" s="231">
        <v>7554.8969999999999</v>
      </c>
      <c r="M105" s="231">
        <v>6975.7129999999997</v>
      </c>
      <c r="N105" s="231">
        <v>7675</v>
      </c>
    </row>
    <row r="106" spans="1:14" ht="18" customHeight="1">
      <c r="A106" s="220" t="s">
        <v>291</v>
      </c>
      <c r="B106" s="231">
        <v>3170</v>
      </c>
      <c r="C106" s="231">
        <v>3275.23</v>
      </c>
      <c r="D106" s="231">
        <v>4554.2</v>
      </c>
      <c r="E106" s="231">
        <v>5386.75</v>
      </c>
      <c r="F106" s="231">
        <v>5090</v>
      </c>
      <c r="G106" s="231">
        <v>4220</v>
      </c>
      <c r="H106" s="231">
        <v>4220</v>
      </c>
      <c r="I106" s="231">
        <v>8880.152</v>
      </c>
      <c r="J106" s="231">
        <v>10034.784</v>
      </c>
      <c r="K106" s="231">
        <v>10065.273999999999</v>
      </c>
      <c r="L106" s="231">
        <v>7554.8969999999999</v>
      </c>
      <c r="M106" s="231">
        <v>6975.7129999999997</v>
      </c>
      <c r="N106" s="231">
        <v>7675</v>
      </c>
    </row>
    <row r="107" spans="1:14" ht="18" customHeight="1">
      <c r="A107" s="220" t="s">
        <v>367</v>
      </c>
      <c r="B107" s="231">
        <v>0</v>
      </c>
      <c r="C107" s="231">
        <v>0</v>
      </c>
      <c r="D107" s="231">
        <v>0</v>
      </c>
      <c r="E107" s="231">
        <v>0</v>
      </c>
      <c r="F107" s="231">
        <v>0</v>
      </c>
      <c r="G107" s="231">
        <v>0</v>
      </c>
      <c r="H107" s="231">
        <v>0</v>
      </c>
      <c r="I107" s="231">
        <v>0</v>
      </c>
      <c r="J107" s="231">
        <v>0</v>
      </c>
      <c r="K107" s="231">
        <v>0</v>
      </c>
      <c r="L107" s="231">
        <v>0</v>
      </c>
      <c r="M107" s="231">
        <v>0</v>
      </c>
      <c r="N107" s="231">
        <v>0</v>
      </c>
    </row>
    <row r="108" spans="1:14" ht="18" customHeight="1">
      <c r="A108" s="220" t="s">
        <v>368</v>
      </c>
      <c r="B108" s="231">
        <v>5509</v>
      </c>
      <c r="C108" s="231">
        <v>5614.23</v>
      </c>
      <c r="D108" s="231">
        <v>6464.23</v>
      </c>
      <c r="E108" s="231">
        <v>6190.5499999999993</v>
      </c>
      <c r="F108" s="231">
        <v>5777.15</v>
      </c>
      <c r="G108" s="231">
        <v>5551.8627752210368</v>
      </c>
      <c r="H108" s="231">
        <v>6925.6811534696762</v>
      </c>
      <c r="I108" s="231">
        <v>6853.8133607744739</v>
      </c>
      <c r="J108" s="231">
        <v>7715.4651863275358</v>
      </c>
      <c r="K108" s="231">
        <v>11323.231666151185</v>
      </c>
      <c r="L108" s="231">
        <v>12069.238410771079</v>
      </c>
      <c r="M108" s="231">
        <v>10149.534932412111</v>
      </c>
      <c r="N108" s="231">
        <v>11901.349648011992</v>
      </c>
    </row>
    <row r="109" spans="1:14" ht="18" customHeight="1">
      <c r="A109" s="220" t="s">
        <v>356</v>
      </c>
      <c r="B109" s="231">
        <v>0</v>
      </c>
      <c r="C109" s="231">
        <v>0</v>
      </c>
      <c r="D109" s="231">
        <v>0</v>
      </c>
      <c r="E109" s="231">
        <v>0</v>
      </c>
      <c r="F109" s="231">
        <v>0</v>
      </c>
      <c r="G109" s="231">
        <v>0</v>
      </c>
      <c r="H109" s="231">
        <v>0</v>
      </c>
      <c r="I109" s="231">
        <v>0</v>
      </c>
      <c r="J109" s="231">
        <v>0</v>
      </c>
      <c r="K109" s="231">
        <v>0</v>
      </c>
      <c r="L109" s="231">
        <v>0</v>
      </c>
      <c r="M109" s="231">
        <v>0</v>
      </c>
      <c r="N109" s="231">
        <v>0</v>
      </c>
    </row>
    <row r="110" spans="1:14" ht="18" customHeight="1">
      <c r="A110" s="220" t="s">
        <v>357</v>
      </c>
      <c r="B110" s="231">
        <v>0</v>
      </c>
      <c r="C110" s="231">
        <v>0</v>
      </c>
      <c r="D110" s="231">
        <v>0</v>
      </c>
      <c r="E110" s="231">
        <v>0</v>
      </c>
      <c r="F110" s="231">
        <v>0</v>
      </c>
      <c r="G110" s="231">
        <v>0</v>
      </c>
      <c r="H110" s="231">
        <v>0</v>
      </c>
      <c r="I110" s="231">
        <v>0</v>
      </c>
      <c r="J110" s="231">
        <v>0</v>
      </c>
      <c r="K110" s="231">
        <v>0</v>
      </c>
      <c r="L110" s="231">
        <v>0</v>
      </c>
      <c r="M110" s="231">
        <v>0</v>
      </c>
      <c r="N110" s="231">
        <v>0</v>
      </c>
    </row>
    <row r="111" spans="1:14" ht="18" customHeight="1">
      <c r="A111" s="220" t="s">
        <v>358</v>
      </c>
      <c r="B111" s="232">
        <v>5509</v>
      </c>
      <c r="C111" s="232">
        <v>5614.23</v>
      </c>
      <c r="D111" s="232">
        <v>6464.23</v>
      </c>
      <c r="E111" s="232">
        <v>6190.5499999999993</v>
      </c>
      <c r="F111" s="232">
        <v>5777.15</v>
      </c>
      <c r="G111" s="232">
        <v>5551.8627752210368</v>
      </c>
      <c r="H111" s="232">
        <v>6925.6811534696762</v>
      </c>
      <c r="I111" s="232">
        <v>6853.8133607744739</v>
      </c>
      <c r="J111" s="232">
        <v>7715.4651863275358</v>
      </c>
      <c r="K111" s="232">
        <v>11323.231666151185</v>
      </c>
      <c r="L111" s="232">
        <v>12069.238410771079</v>
      </c>
      <c r="M111" s="232">
        <v>10149.534932412111</v>
      </c>
      <c r="N111" s="232">
        <v>11901.349648011992</v>
      </c>
    </row>
    <row r="112" spans="1:14" ht="18" customHeight="1" thickBot="1">
      <c r="A112" s="224" t="s">
        <v>359</v>
      </c>
      <c r="B112" s="233">
        <v>0</v>
      </c>
      <c r="C112" s="233">
        <v>0</v>
      </c>
      <c r="D112" s="233">
        <v>0</v>
      </c>
      <c r="E112" s="233">
        <v>0</v>
      </c>
      <c r="F112" s="233">
        <v>0</v>
      </c>
      <c r="G112" s="233">
        <v>0</v>
      </c>
      <c r="H112" s="233">
        <v>0</v>
      </c>
      <c r="I112" s="233">
        <v>0</v>
      </c>
      <c r="J112" s="233">
        <v>0</v>
      </c>
      <c r="K112" s="233">
        <v>0</v>
      </c>
      <c r="L112" s="233">
        <v>0</v>
      </c>
      <c r="M112" s="233">
        <v>0</v>
      </c>
      <c r="N112" s="233"/>
    </row>
    <row r="113" spans="1:1" s="227" customFormat="1" ht="14.25" customHeight="1">
      <c r="A113" s="176" t="s">
        <v>134</v>
      </c>
    </row>
    <row r="114" spans="1:1" s="228" customFormat="1" ht="14.25" customHeight="1">
      <c r="A114" s="83" t="s">
        <v>21</v>
      </c>
    </row>
    <row r="115" spans="1:1" s="228" customFormat="1" ht="14.25" customHeight="1">
      <c r="A115" s="83" t="s">
        <v>378</v>
      </c>
    </row>
    <row r="116" spans="1:1" s="228" customFormat="1"/>
  </sheetData>
  <hyperlinks>
    <hyperlink ref="A1" location="Menu!A1" display="Return to Menu"/>
  </hyperlinks>
  <pageMargins left="0.7" right="0.7" top="0.75" bottom="0.75" header="0.3" footer="0.3"/>
  <pageSetup scale="47" orientation="landscape" r:id="rId1"/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view="pageBreakPreview" zoomScale="90" zoomScaleSheetLayoutView="90" workbookViewId="0">
      <pane xSplit="1" ySplit="3" topLeftCell="B4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16.5703125" style="244" customWidth="1"/>
    <col min="2" max="12" width="13.140625" style="4" customWidth="1"/>
    <col min="13" max="13" width="13.140625" style="199" customWidth="1"/>
    <col min="14" max="14" width="10.42578125" style="4" bestFit="1" customWidth="1"/>
    <col min="15" max="16384" width="9.140625" style="4"/>
  </cols>
  <sheetData>
    <row r="1" spans="1:14" ht="26.25">
      <c r="A1" s="1" t="s">
        <v>0</v>
      </c>
      <c r="B1" s="2"/>
    </row>
    <row r="2" spans="1:14" s="236" customFormat="1" ht="18" customHeight="1" thickBot="1">
      <c r="A2" s="234" t="s">
        <v>541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1:14" s="237" customFormat="1" ht="20.100000000000001" customHeight="1" thickBot="1">
      <c r="A3" s="144" t="s">
        <v>7</v>
      </c>
      <c r="B3" s="169" t="s">
        <v>380</v>
      </c>
      <c r="C3" s="169" t="s">
        <v>381</v>
      </c>
      <c r="D3" s="169" t="s">
        <v>382</v>
      </c>
      <c r="E3" s="169" t="s">
        <v>383</v>
      </c>
      <c r="F3" s="169" t="s">
        <v>27</v>
      </c>
      <c r="G3" s="169" t="s">
        <v>384</v>
      </c>
      <c r="H3" s="169" t="s">
        <v>385</v>
      </c>
      <c r="I3" s="169" t="s">
        <v>386</v>
      </c>
      <c r="J3" s="169" t="s">
        <v>387</v>
      </c>
      <c r="K3" s="169" t="s">
        <v>388</v>
      </c>
      <c r="L3" s="169" t="s">
        <v>389</v>
      </c>
      <c r="M3" s="169" t="s">
        <v>390</v>
      </c>
    </row>
    <row r="4" spans="1:14" ht="15.95" customHeight="1">
      <c r="A4" s="15">
        <v>1981</v>
      </c>
      <c r="B4" s="235">
        <v>5177.8999999999996</v>
      </c>
      <c r="C4" s="235">
        <v>5163.6000000000004</v>
      </c>
      <c r="D4" s="235">
        <v>5572.1</v>
      </c>
      <c r="E4" s="235">
        <v>5283.3</v>
      </c>
      <c r="F4" s="235">
        <v>6123.1</v>
      </c>
      <c r="G4" s="235">
        <v>5515.1</v>
      </c>
      <c r="H4" s="235">
        <v>5268.2</v>
      </c>
      <c r="I4" s="235">
        <v>5105.2</v>
      </c>
      <c r="J4" s="235">
        <v>4224.8</v>
      </c>
      <c r="K4" s="235">
        <v>3467.8</v>
      </c>
      <c r="L4" s="235">
        <v>2852.1</v>
      </c>
      <c r="M4" s="235">
        <v>2441.6</v>
      </c>
    </row>
    <row r="5" spans="1:14" ht="15.95" customHeight="1">
      <c r="A5" s="15">
        <v>1982</v>
      </c>
      <c r="B5" s="235">
        <v>1679.9</v>
      </c>
      <c r="C5" s="235">
        <v>1726.6</v>
      </c>
      <c r="D5" s="235">
        <v>977.4</v>
      </c>
      <c r="E5" s="235">
        <v>773.8</v>
      </c>
      <c r="F5" s="235">
        <v>756.7</v>
      </c>
      <c r="G5" s="235">
        <v>858.3</v>
      </c>
      <c r="H5" s="235">
        <v>857.3</v>
      </c>
      <c r="I5" s="235">
        <v>804.5</v>
      </c>
      <c r="J5" s="235">
        <v>871.5</v>
      </c>
      <c r="K5" s="235">
        <v>1072.8</v>
      </c>
      <c r="L5" s="235">
        <v>902.2</v>
      </c>
      <c r="M5" s="235">
        <v>1043.3</v>
      </c>
      <c r="N5" s="238"/>
    </row>
    <row r="6" spans="1:14" ht="15.95" customHeight="1">
      <c r="A6" s="15">
        <v>1983</v>
      </c>
      <c r="B6" s="235">
        <v>1193.5999999999999</v>
      </c>
      <c r="C6" s="235">
        <v>647</v>
      </c>
      <c r="D6" s="235">
        <v>562.20000000000005</v>
      </c>
      <c r="E6" s="235">
        <v>593.5</v>
      </c>
      <c r="F6" s="235">
        <v>580.6</v>
      </c>
      <c r="G6" s="235">
        <v>641.9</v>
      </c>
      <c r="H6" s="235">
        <v>699.8</v>
      </c>
      <c r="I6" s="235">
        <v>582.70000000000005</v>
      </c>
      <c r="J6" s="235">
        <v>557.20000000000005</v>
      </c>
      <c r="K6" s="235">
        <v>513.9</v>
      </c>
      <c r="L6" s="235">
        <v>374.6</v>
      </c>
      <c r="M6" s="235">
        <v>224.4</v>
      </c>
    </row>
    <row r="7" spans="1:14" ht="15.95" customHeight="1">
      <c r="A7" s="15">
        <v>1984</v>
      </c>
      <c r="B7" s="235">
        <v>224.4</v>
      </c>
      <c r="C7" s="235">
        <v>210.8</v>
      </c>
      <c r="D7" s="235">
        <v>333.1</v>
      </c>
      <c r="E7" s="235">
        <v>478.4</v>
      </c>
      <c r="F7" s="235">
        <v>443</v>
      </c>
      <c r="G7" s="235">
        <v>582.5</v>
      </c>
      <c r="H7" s="235">
        <v>532.9</v>
      </c>
      <c r="I7" s="235">
        <v>315.89999999999998</v>
      </c>
      <c r="J7" s="235">
        <v>479.9</v>
      </c>
      <c r="K7" s="235">
        <v>705.6</v>
      </c>
      <c r="L7" s="235">
        <v>463.1</v>
      </c>
      <c r="M7" s="235">
        <v>710.1</v>
      </c>
    </row>
    <row r="8" spans="1:14" ht="15.95" customHeight="1">
      <c r="A8" s="15">
        <v>1985</v>
      </c>
      <c r="B8" s="235">
        <v>567.1</v>
      </c>
      <c r="C8" s="235">
        <v>779.4</v>
      </c>
      <c r="D8" s="235">
        <v>804.3</v>
      </c>
      <c r="E8" s="235">
        <v>1191.9000000000001</v>
      </c>
      <c r="F8" s="235">
        <v>1148.5999999999999</v>
      </c>
      <c r="G8" s="235">
        <v>1031.5999999999999</v>
      </c>
      <c r="H8" s="235">
        <v>804.7</v>
      </c>
      <c r="I8" s="235">
        <v>758</v>
      </c>
      <c r="J8" s="235">
        <v>784</v>
      </c>
      <c r="K8" s="235">
        <v>1017.7</v>
      </c>
      <c r="L8" s="235">
        <v>1236.5</v>
      </c>
      <c r="M8" s="235">
        <v>1657.9</v>
      </c>
    </row>
    <row r="9" spans="1:14" ht="15.95" customHeight="1">
      <c r="A9" s="15">
        <v>1986</v>
      </c>
      <c r="B9" s="235">
        <v>1308.9000000000001</v>
      </c>
      <c r="C9" s="235">
        <v>1320.3</v>
      </c>
      <c r="D9" s="235">
        <v>1030.8</v>
      </c>
      <c r="E9" s="235">
        <v>893.1</v>
      </c>
      <c r="F9" s="235">
        <v>859.7</v>
      </c>
      <c r="G9" s="235">
        <v>986.2</v>
      </c>
      <c r="H9" s="235">
        <v>828.8</v>
      </c>
      <c r="I9" s="235">
        <v>948.1</v>
      </c>
      <c r="J9" s="235">
        <v>2120.0500000000002</v>
      </c>
      <c r="K9" s="235">
        <v>3292</v>
      </c>
      <c r="L9" s="235">
        <v>2497.5</v>
      </c>
      <c r="M9" s="235">
        <v>2836.6</v>
      </c>
    </row>
    <row r="10" spans="1:14" s="199" customFormat="1" ht="15.95" customHeight="1">
      <c r="A10" s="15">
        <v>1987</v>
      </c>
      <c r="B10" s="235">
        <v>2287.019221</v>
      </c>
      <c r="C10" s="235">
        <v>2558.1</v>
      </c>
      <c r="D10" s="235">
        <v>9449.5051493999999</v>
      </c>
      <c r="E10" s="235">
        <v>2651.8</v>
      </c>
      <c r="F10" s="235">
        <v>4241.6728655999996</v>
      </c>
      <c r="G10" s="235">
        <v>5831.5457311999999</v>
      </c>
      <c r="H10" s="235">
        <v>3976.6</v>
      </c>
      <c r="I10" s="235">
        <v>4889</v>
      </c>
      <c r="J10" s="235">
        <v>7237.7380006000003</v>
      </c>
      <c r="K10" s="235">
        <v>7255.0937999999996</v>
      </c>
      <c r="L10" s="235">
        <v>4671.6000000000004</v>
      </c>
      <c r="M10" s="235">
        <v>7504.5889100000004</v>
      </c>
    </row>
    <row r="11" spans="1:14" s="199" customFormat="1" ht="15.95" customHeight="1">
      <c r="A11" s="15">
        <v>1988</v>
      </c>
      <c r="B11" s="235">
        <v>7925.6614</v>
      </c>
      <c r="C11" s="235">
        <v>8240.5976934999999</v>
      </c>
      <c r="D11" s="235">
        <v>8555.5339870000007</v>
      </c>
      <c r="E11" s="235">
        <v>6438.4124199999997</v>
      </c>
      <c r="F11" s="235">
        <v>5458.6130199999998</v>
      </c>
      <c r="G11" s="235">
        <v>4478.8136199999999</v>
      </c>
      <c r="H11" s="235">
        <v>5458.6130199999998</v>
      </c>
      <c r="I11" s="235">
        <v>5132.0132199999998</v>
      </c>
      <c r="J11" s="235">
        <v>5024.1688187999998</v>
      </c>
      <c r="K11" s="235">
        <v>5204.9316862666665</v>
      </c>
      <c r="L11" s="235">
        <v>5120.3712416888884</v>
      </c>
      <c r="M11" s="235">
        <v>5229.1045869999998</v>
      </c>
    </row>
    <row r="12" spans="1:14" ht="15.95" customHeight="1">
      <c r="A12" s="15">
        <v>1989</v>
      </c>
      <c r="B12" s="235">
        <v>4310.4602199999999</v>
      </c>
      <c r="C12" s="235">
        <v>4769.7824034999994</v>
      </c>
      <c r="D12" s="235">
        <v>4540.1213117499992</v>
      </c>
      <c r="E12" s="235">
        <v>9236.5205299999998</v>
      </c>
      <c r="F12" s="235">
        <v>5157.9177159999999</v>
      </c>
      <c r="G12" s="235">
        <v>1079.3149020000001</v>
      </c>
      <c r="H12" s="235">
        <v>1053.73</v>
      </c>
      <c r="I12" s="235">
        <v>2430.3208726666667</v>
      </c>
      <c r="J12" s="235">
        <v>2309.655256</v>
      </c>
      <c r="K12" s="235">
        <v>3033.5306772684662</v>
      </c>
      <c r="L12" s="235">
        <v>2984.2472825628302</v>
      </c>
      <c r="M12" s="235">
        <v>3047.6190919400001</v>
      </c>
    </row>
    <row r="13" spans="1:14" ht="15.95" customHeight="1">
      <c r="A13" s="15">
        <v>1990</v>
      </c>
      <c r="B13" s="235">
        <v>3386.7689559999999</v>
      </c>
      <c r="C13" s="235">
        <v>3960.7350058112461</v>
      </c>
      <c r="D13" s="235">
        <v>3770.0288794899316</v>
      </c>
      <c r="E13" s="235">
        <v>3696.20444</v>
      </c>
      <c r="F13" s="235">
        <v>3170.336448</v>
      </c>
      <c r="G13" s="235">
        <v>2644.4684560000001</v>
      </c>
      <c r="H13" s="235">
        <v>2839.6149780000001</v>
      </c>
      <c r="I13" s="235">
        <v>2884.8066273333334</v>
      </c>
      <c r="J13" s="235">
        <v>2762.1242729999999</v>
      </c>
      <c r="K13" s="235">
        <v>2828.8486261111107</v>
      </c>
      <c r="L13" s="235">
        <v>3807.8078070000001</v>
      </c>
      <c r="M13" s="235">
        <v>4541.4478330800002</v>
      </c>
    </row>
    <row r="14" spans="1:14" ht="15.95" customHeight="1">
      <c r="A14" s="15">
        <v>1991</v>
      </c>
      <c r="B14" s="235">
        <v>4003.7532310000001</v>
      </c>
      <c r="C14" s="235">
        <v>4682.2814850000004</v>
      </c>
      <c r="D14" s="235">
        <v>4428.3200070000003</v>
      </c>
      <c r="E14" s="235">
        <v>4222.3784139999998</v>
      </c>
      <c r="F14" s="235">
        <v>4085.3599589999999</v>
      </c>
      <c r="G14" s="235">
        <v>3902.18624</v>
      </c>
      <c r="H14" s="235">
        <v>3833.0183569999999</v>
      </c>
      <c r="I14" s="235">
        <v>3681.7223613400001</v>
      </c>
      <c r="J14" s="235">
        <v>3869.6677847300002</v>
      </c>
      <c r="K14" s="235">
        <v>4023.9078221700001</v>
      </c>
      <c r="L14" s="235">
        <v>3738.1403811300002</v>
      </c>
      <c r="M14" s="235">
        <v>4149.2977041800004</v>
      </c>
    </row>
    <row r="15" spans="1:14" ht="15.95" customHeight="1">
      <c r="A15" s="15">
        <v>1992</v>
      </c>
      <c r="B15" s="235">
        <v>4109.6457246600003</v>
      </c>
      <c r="C15" s="235">
        <v>5517.3574887000004</v>
      </c>
      <c r="D15" s="235">
        <v>4109.64572443</v>
      </c>
      <c r="E15" s="235">
        <v>1885.9793085900001</v>
      </c>
      <c r="F15" s="235">
        <v>2789.4904165500002</v>
      </c>
      <c r="G15" s="235">
        <v>2834.3037130299999</v>
      </c>
      <c r="H15" s="235">
        <v>2727.3254677199998</v>
      </c>
      <c r="I15" s="235">
        <v>2764.3987744900001</v>
      </c>
      <c r="J15" s="235">
        <v>2095.33105002</v>
      </c>
      <c r="K15" s="235">
        <v>1762.82</v>
      </c>
      <c r="L15" s="235">
        <v>1241.0333316599999</v>
      </c>
      <c r="M15" s="235">
        <v>1554.6073474499999</v>
      </c>
    </row>
    <row r="16" spans="1:14" ht="15.95" customHeight="1">
      <c r="A16" s="15">
        <v>1993</v>
      </c>
      <c r="B16" s="235">
        <v>8365.6910475000004</v>
      </c>
      <c r="C16" s="235">
        <v>1016.3623656100001</v>
      </c>
      <c r="D16" s="235">
        <v>9505.2612105000007</v>
      </c>
      <c r="E16" s="235">
        <v>1351.7367117599999</v>
      </c>
      <c r="F16" s="235">
        <v>1206.1621866400001</v>
      </c>
      <c r="G16" s="235">
        <v>1351.38514192</v>
      </c>
      <c r="H16" s="235">
        <v>1161.48</v>
      </c>
      <c r="I16" s="235">
        <v>8647.2443101999997</v>
      </c>
      <c r="J16" s="235">
        <v>7651.7801307999998</v>
      </c>
      <c r="K16" s="235">
        <v>8830.2793949999996</v>
      </c>
      <c r="L16" s="235">
        <v>8307.1792103000007</v>
      </c>
      <c r="M16" s="235">
        <v>1429.59</v>
      </c>
    </row>
    <row r="17" spans="1:13" ht="15.95" customHeight="1">
      <c r="A17" s="15">
        <v>1994</v>
      </c>
      <c r="B17" s="235">
        <v>7596.1677779000001</v>
      </c>
      <c r="C17" s="235">
        <v>8388.8701612000004</v>
      </c>
      <c r="D17" s="235">
        <v>9181.5725445000007</v>
      </c>
      <c r="E17" s="235">
        <v>8466.9027810000007</v>
      </c>
      <c r="F17" s="235">
        <v>9207.5387904500003</v>
      </c>
      <c r="G17" s="235">
        <v>9948.1747998999999</v>
      </c>
      <c r="H17" s="235">
        <v>9803.260820200001</v>
      </c>
      <c r="I17" s="235">
        <v>9658.3468405000003</v>
      </c>
      <c r="J17" s="235">
        <v>1497.91936166</v>
      </c>
      <c r="K17" s="235">
        <v>4689.6930357299998</v>
      </c>
      <c r="L17" s="235">
        <v>7881.4667098</v>
      </c>
      <c r="M17" s="235">
        <v>9009.1099162999999</v>
      </c>
    </row>
    <row r="18" spans="1:13" ht="15.95" customHeight="1">
      <c r="A18" s="15">
        <v>1995</v>
      </c>
      <c r="B18" s="235">
        <v>1295.1781232799999</v>
      </c>
      <c r="C18" s="235">
        <v>1217.1391484599999</v>
      </c>
      <c r="D18" s="235">
        <v>8028.9885605999998</v>
      </c>
      <c r="E18" s="235">
        <v>5481.8661069999998</v>
      </c>
      <c r="F18" s="235">
        <v>7478.6836767000004</v>
      </c>
      <c r="G18" s="235">
        <v>1429.44054263</v>
      </c>
      <c r="H18" s="235">
        <v>1165.4846614</v>
      </c>
      <c r="I18" s="235">
        <v>1156.84973782</v>
      </c>
      <c r="J18" s="235">
        <v>1161.1671996099999</v>
      </c>
      <c r="K18" s="235">
        <v>1159.0084687149999</v>
      </c>
      <c r="L18" s="235">
        <v>1160.0878341624998</v>
      </c>
      <c r="M18" s="235">
        <v>1611.11</v>
      </c>
    </row>
    <row r="19" spans="1:13" ht="15.95" customHeight="1">
      <c r="A19" s="15">
        <v>1996</v>
      </c>
      <c r="B19" s="235">
        <v>1002.95246939</v>
      </c>
      <c r="C19" s="235">
        <v>1437.3254842599999</v>
      </c>
      <c r="D19" s="235">
        <v>1849.1506448600001</v>
      </c>
      <c r="E19" s="235">
        <v>1848.0985024199999</v>
      </c>
      <c r="F19" s="235">
        <v>1825.34269881</v>
      </c>
      <c r="G19" s="235">
        <v>2072.7560508000001</v>
      </c>
      <c r="H19" s="235">
        <v>1811.06000126</v>
      </c>
      <c r="I19" s="235">
        <v>2218.0548389800001</v>
      </c>
      <c r="J19" s="235">
        <v>2310.058438</v>
      </c>
      <c r="K19" s="235">
        <v>2808.9792074799998</v>
      </c>
      <c r="L19" s="235">
        <v>3307.89997696</v>
      </c>
      <c r="M19" s="235">
        <v>3403.9097678100002</v>
      </c>
    </row>
    <row r="20" spans="1:13" ht="15.95" customHeight="1">
      <c r="A20" s="15">
        <v>1997</v>
      </c>
      <c r="B20" s="235">
        <v>4480.5192766700002</v>
      </c>
      <c r="C20" s="235">
        <v>5352.1762589800001</v>
      </c>
      <c r="D20" s="235">
        <v>6180.5915797999996</v>
      </c>
      <c r="E20" s="235">
        <v>5664.6515962000003</v>
      </c>
      <c r="F20" s="235">
        <v>5372.5017710399998</v>
      </c>
      <c r="G20" s="235">
        <v>6141.3349840000001</v>
      </c>
      <c r="H20" s="235">
        <v>6038.96</v>
      </c>
      <c r="I20" s="235">
        <v>6645.5978848200002</v>
      </c>
      <c r="J20" s="235">
        <v>6773.4784255900004</v>
      </c>
      <c r="K20" s="235">
        <v>6750.3717846299996</v>
      </c>
      <c r="L20" s="235">
        <v>6869.7077810399996</v>
      </c>
      <c r="M20" s="235">
        <v>7222.2154050899999</v>
      </c>
    </row>
    <row r="21" spans="1:13" ht="15.95" customHeight="1">
      <c r="A21" s="15">
        <v>1998</v>
      </c>
      <c r="B21" s="235">
        <v>7464.7337724199997</v>
      </c>
      <c r="C21" s="235">
        <v>8402.3934511900006</v>
      </c>
      <c r="D21" s="235">
        <v>8319.5956782899993</v>
      </c>
      <c r="E21" s="235">
        <v>8318.3128866000006</v>
      </c>
      <c r="F21" s="235">
        <v>7836.2072009200001</v>
      </c>
      <c r="G21" s="235">
        <v>7947.25715322</v>
      </c>
      <c r="H21" s="235">
        <v>7305.1615602900001</v>
      </c>
      <c r="I21" s="235">
        <v>7298.0635681699996</v>
      </c>
      <c r="J21" s="235">
        <v>8192.3187105600009</v>
      </c>
      <c r="K21" s="235">
        <v>7933.6935522000003</v>
      </c>
      <c r="L21" s="235">
        <v>7651.4979292799999</v>
      </c>
      <c r="M21" s="235">
        <v>7107.5</v>
      </c>
    </row>
    <row r="22" spans="1:13" ht="15.95" customHeight="1">
      <c r="A22" s="15">
        <v>1999</v>
      </c>
      <c r="B22" s="235">
        <v>6549.6</v>
      </c>
      <c r="C22" s="235">
        <v>6274.9</v>
      </c>
      <c r="D22" s="235">
        <v>5507.1</v>
      </c>
      <c r="E22" s="235">
        <v>5115.1000000000004</v>
      </c>
      <c r="F22" s="235">
        <v>4988.8999999999996</v>
      </c>
      <c r="G22" s="235">
        <v>4772.3</v>
      </c>
      <c r="H22" s="235">
        <v>4708.2</v>
      </c>
      <c r="I22" s="235">
        <v>4971</v>
      </c>
      <c r="J22" s="235">
        <v>5032.1000000000004</v>
      </c>
      <c r="K22" s="235">
        <v>5343.5</v>
      </c>
      <c r="L22" s="235">
        <v>5021.8999999999996</v>
      </c>
      <c r="M22" s="235">
        <v>5424.6</v>
      </c>
    </row>
    <row r="23" spans="1:13" ht="15.95" customHeight="1">
      <c r="A23" s="15">
        <v>2000</v>
      </c>
      <c r="B23" s="235">
        <v>5789.2</v>
      </c>
      <c r="C23" s="235">
        <v>6494.8</v>
      </c>
      <c r="D23" s="235">
        <v>6682.8</v>
      </c>
      <c r="E23" s="235">
        <v>6692.6</v>
      </c>
      <c r="F23" s="235">
        <v>6786.8</v>
      </c>
      <c r="G23" s="235">
        <v>7272.4</v>
      </c>
      <c r="H23" s="235">
        <v>7634.9</v>
      </c>
      <c r="I23" s="235">
        <v>7958.6</v>
      </c>
      <c r="J23" s="235">
        <v>8118.1</v>
      </c>
      <c r="K23" s="235">
        <v>8788.5</v>
      </c>
      <c r="L23" s="235">
        <v>9484.4</v>
      </c>
      <c r="M23" s="235">
        <v>9386.1</v>
      </c>
    </row>
    <row r="24" spans="1:13" ht="15.95" customHeight="1">
      <c r="A24" s="15">
        <v>2001</v>
      </c>
      <c r="B24" s="235">
        <v>9705</v>
      </c>
      <c r="C24" s="235">
        <v>10016.25</v>
      </c>
      <c r="D24" s="235">
        <v>10787.5</v>
      </c>
      <c r="E24" s="235">
        <v>10176.299999999999</v>
      </c>
      <c r="F24" s="235">
        <v>10353.700000000001</v>
      </c>
      <c r="G24" s="235">
        <v>10166.700000000001</v>
      </c>
      <c r="H24" s="235">
        <v>10389.9</v>
      </c>
      <c r="I24" s="235">
        <v>10204</v>
      </c>
      <c r="J24" s="235">
        <v>10563.9</v>
      </c>
      <c r="K24" s="235">
        <v>10581.68</v>
      </c>
      <c r="L24" s="235">
        <v>10117.799999999999</v>
      </c>
      <c r="M24" s="235">
        <v>10267.1</v>
      </c>
    </row>
    <row r="25" spans="1:13" ht="15.95" customHeight="1">
      <c r="A25" s="15">
        <v>2002</v>
      </c>
      <c r="B25" s="235">
        <v>9668.7800000000007</v>
      </c>
      <c r="C25" s="235">
        <v>9768.4699999999993</v>
      </c>
      <c r="D25" s="235">
        <v>9546.1</v>
      </c>
      <c r="E25" s="235">
        <v>9403.4</v>
      </c>
      <c r="F25" s="235">
        <v>9226.2999999999993</v>
      </c>
      <c r="G25" s="235">
        <v>8674.7000000000007</v>
      </c>
      <c r="H25" s="235">
        <v>8143.03</v>
      </c>
      <c r="I25" s="235">
        <v>8089.2</v>
      </c>
      <c r="J25" s="235">
        <v>7424</v>
      </c>
      <c r="K25" s="235">
        <v>7741.9</v>
      </c>
      <c r="L25" s="235">
        <v>7737.1</v>
      </c>
      <c r="M25" s="235">
        <v>7681.1</v>
      </c>
    </row>
    <row r="26" spans="1:13" ht="15.95" customHeight="1">
      <c r="A26" s="15">
        <v>2003</v>
      </c>
      <c r="B26" s="235">
        <v>7134.42</v>
      </c>
      <c r="C26" s="235">
        <v>7655.06</v>
      </c>
      <c r="D26" s="235">
        <v>8226.16</v>
      </c>
      <c r="E26" s="235">
        <v>8216.82</v>
      </c>
      <c r="F26" s="235">
        <v>8269.57</v>
      </c>
      <c r="G26" s="235">
        <v>7673.09</v>
      </c>
      <c r="H26" s="235">
        <v>7643.95</v>
      </c>
      <c r="I26" s="235">
        <v>7448.96</v>
      </c>
      <c r="J26" s="235">
        <v>7170.46</v>
      </c>
      <c r="K26" s="235">
        <v>7305.84</v>
      </c>
      <c r="L26" s="235">
        <v>7489.55</v>
      </c>
      <c r="M26" s="235">
        <v>7467.78</v>
      </c>
    </row>
    <row r="27" spans="1:13" ht="15.95" customHeight="1">
      <c r="A27" s="15">
        <v>2004</v>
      </c>
      <c r="B27" s="235">
        <v>8323.9959999999992</v>
      </c>
      <c r="C27" s="235">
        <v>9352.4</v>
      </c>
      <c r="D27" s="235">
        <v>9684.49</v>
      </c>
      <c r="E27" s="235">
        <v>9975.91</v>
      </c>
      <c r="F27" s="235">
        <v>10083.870000000001</v>
      </c>
      <c r="G27" s="235">
        <v>11441.36</v>
      </c>
      <c r="H27" s="235">
        <v>12228.31</v>
      </c>
      <c r="I27" s="235">
        <v>12482.4</v>
      </c>
      <c r="J27" s="235">
        <v>13222.9</v>
      </c>
      <c r="K27" s="235">
        <v>14657</v>
      </c>
      <c r="L27" s="235">
        <v>16345.399999999998</v>
      </c>
      <c r="M27" s="235">
        <v>16955.02</v>
      </c>
    </row>
    <row r="28" spans="1:13" ht="15.95" customHeight="1">
      <c r="A28" s="15">
        <v>2005</v>
      </c>
      <c r="B28" s="235">
        <v>19592.64</v>
      </c>
      <c r="C28" s="235">
        <v>20554.09</v>
      </c>
      <c r="D28" s="235">
        <v>21807.98</v>
      </c>
      <c r="E28" s="235">
        <v>22210.2</v>
      </c>
      <c r="F28" s="235">
        <v>23290.5</v>
      </c>
      <c r="G28" s="235">
        <v>24367.119999999999</v>
      </c>
      <c r="H28" s="235">
        <v>25161.599999999999</v>
      </c>
      <c r="I28" s="235">
        <v>26951.24</v>
      </c>
      <c r="J28" s="235">
        <v>28638.240000000002</v>
      </c>
      <c r="K28" s="235">
        <v>23921.01</v>
      </c>
      <c r="L28" s="235">
        <v>27075.63</v>
      </c>
      <c r="M28" s="235">
        <v>28279.06</v>
      </c>
    </row>
    <row r="29" spans="1:13" ht="15.95" customHeight="1">
      <c r="A29" s="15">
        <v>2006</v>
      </c>
      <c r="B29" s="235">
        <v>31317.94</v>
      </c>
      <c r="C29" s="235">
        <v>34319.11</v>
      </c>
      <c r="D29" s="235">
        <v>36201.54</v>
      </c>
      <c r="E29" s="235">
        <v>33063.870000000003</v>
      </c>
      <c r="F29" s="235">
        <v>34094.35</v>
      </c>
      <c r="G29" s="235">
        <v>36479</v>
      </c>
      <c r="H29" s="235">
        <v>38074.22</v>
      </c>
      <c r="I29" s="235">
        <v>39247.82</v>
      </c>
      <c r="J29" s="235">
        <v>40457.86</v>
      </c>
      <c r="K29" s="235">
        <v>41477.69</v>
      </c>
      <c r="L29" s="235">
        <v>42441.55</v>
      </c>
      <c r="M29" s="235">
        <v>42298.11</v>
      </c>
    </row>
    <row r="30" spans="1:13" ht="15.95" customHeight="1">
      <c r="A30" s="15">
        <v>2007</v>
      </c>
      <c r="B30" s="235">
        <v>43510.78</v>
      </c>
      <c r="C30" s="235">
        <v>42550.61</v>
      </c>
      <c r="D30" s="235">
        <v>42633.86</v>
      </c>
      <c r="E30" s="235">
        <v>43530.55</v>
      </c>
      <c r="F30" s="235">
        <v>43168.67</v>
      </c>
      <c r="G30" s="235">
        <v>42626.2</v>
      </c>
      <c r="H30" s="235">
        <v>43263.88</v>
      </c>
      <c r="I30" s="235">
        <v>45010.400000000001</v>
      </c>
      <c r="J30" s="235">
        <v>47930.22</v>
      </c>
      <c r="K30" s="235">
        <v>49209.74</v>
      </c>
      <c r="L30" s="235">
        <v>49963.62</v>
      </c>
      <c r="M30" s="235">
        <v>51333.15</v>
      </c>
    </row>
    <row r="31" spans="1:13" ht="15.95" customHeight="1">
      <c r="A31" s="15">
        <v>2008</v>
      </c>
      <c r="B31" s="235">
        <v>54215.79</v>
      </c>
      <c r="C31" s="235">
        <v>56908.42</v>
      </c>
      <c r="D31" s="235">
        <v>59756.51</v>
      </c>
      <c r="E31" s="235">
        <v>60815.85</v>
      </c>
      <c r="F31" s="235">
        <v>59180.14</v>
      </c>
      <c r="G31" s="235">
        <v>59157.15</v>
      </c>
      <c r="H31" s="235">
        <v>60342.13</v>
      </c>
      <c r="I31" s="235">
        <v>60201.74</v>
      </c>
      <c r="J31" s="235">
        <v>62081.86</v>
      </c>
      <c r="K31" s="235">
        <v>58534.15</v>
      </c>
      <c r="L31" s="235">
        <v>57480.5</v>
      </c>
      <c r="M31" s="235">
        <v>53000.36</v>
      </c>
    </row>
    <row r="32" spans="1:13" ht="15.95" customHeight="1">
      <c r="A32" s="15">
        <v>2009</v>
      </c>
      <c r="B32" s="235">
        <v>50108.65</v>
      </c>
      <c r="C32" s="235">
        <v>48113.06</v>
      </c>
      <c r="D32" s="235">
        <v>47081.9</v>
      </c>
      <c r="E32" s="235">
        <v>45914.47</v>
      </c>
      <c r="F32" s="235">
        <v>44836.4</v>
      </c>
      <c r="G32" s="235">
        <v>43462.74</v>
      </c>
      <c r="H32" s="235">
        <v>43351.39</v>
      </c>
      <c r="I32" s="235">
        <v>41754.31</v>
      </c>
      <c r="J32" s="235">
        <v>43343.33</v>
      </c>
      <c r="K32" s="235">
        <v>43054.77</v>
      </c>
      <c r="L32" s="235">
        <v>43024.68</v>
      </c>
      <c r="M32" s="235">
        <v>42382.49</v>
      </c>
    </row>
    <row r="33" spans="1:13" ht="15.95" customHeight="1">
      <c r="A33" s="15">
        <v>2010</v>
      </c>
      <c r="B33" s="235">
        <v>42075.67</v>
      </c>
      <c r="C33" s="235">
        <v>41410.1</v>
      </c>
      <c r="D33" s="235">
        <v>40667.03</v>
      </c>
      <c r="E33" s="235">
        <v>40322.01</v>
      </c>
      <c r="F33" s="235">
        <v>38815.79</v>
      </c>
      <c r="G33" s="235">
        <v>37468.44</v>
      </c>
      <c r="H33" s="235">
        <v>37155.19</v>
      </c>
      <c r="I33" s="235">
        <v>36769.65</v>
      </c>
      <c r="J33" s="235">
        <v>34589.01</v>
      </c>
      <c r="K33" s="235">
        <v>33597.017</v>
      </c>
      <c r="L33" s="235">
        <v>33059.298999999999</v>
      </c>
      <c r="M33" s="235">
        <v>32339.252</v>
      </c>
    </row>
    <row r="34" spans="1:13" ht="15.95" customHeight="1">
      <c r="A34" s="15">
        <v>2011</v>
      </c>
      <c r="B34" s="235">
        <v>33131.83</v>
      </c>
      <c r="C34" s="235">
        <v>33246.07</v>
      </c>
      <c r="D34" s="235">
        <v>33221.800000000003</v>
      </c>
      <c r="E34" s="235">
        <v>32835.33</v>
      </c>
      <c r="F34" s="235">
        <v>32100.81</v>
      </c>
      <c r="G34" s="235">
        <v>31890.91</v>
      </c>
      <c r="H34" s="235">
        <v>32521.71</v>
      </c>
      <c r="I34" s="235">
        <v>32914.97</v>
      </c>
      <c r="J34" s="235">
        <v>31740.23</v>
      </c>
      <c r="K34" s="235">
        <v>32594.69</v>
      </c>
      <c r="L34" s="235">
        <v>32125.219999999998</v>
      </c>
      <c r="M34" s="235">
        <v>32639.780000000002</v>
      </c>
    </row>
    <row r="35" spans="1:13" ht="15.95" customHeight="1">
      <c r="A35" s="15">
        <v>2012</v>
      </c>
      <c r="B35" s="235">
        <v>34136.57</v>
      </c>
      <c r="C35" s="235">
        <v>33857.370000000003</v>
      </c>
      <c r="D35" s="235">
        <v>35197.440000000002</v>
      </c>
      <c r="E35" s="235">
        <v>36660.89</v>
      </c>
      <c r="F35" s="235">
        <v>36839.53</v>
      </c>
      <c r="G35" s="235">
        <v>35412.5</v>
      </c>
      <c r="H35" s="235">
        <v>36285.322</v>
      </c>
      <c r="I35" s="235">
        <v>39509.81</v>
      </c>
      <c r="J35" s="235">
        <v>40640.404000000002</v>
      </c>
      <c r="K35" s="235">
        <v>42167.41</v>
      </c>
      <c r="L35" s="235">
        <v>42568.26</v>
      </c>
      <c r="M35" s="235">
        <v>43830.42</v>
      </c>
    </row>
    <row r="36" spans="1:13" ht="15.95" customHeight="1">
      <c r="A36" s="15">
        <v>2013</v>
      </c>
      <c r="B36" s="235">
        <v>45824.443752799998</v>
      </c>
      <c r="C36" s="235">
        <v>47295.845573990002</v>
      </c>
      <c r="D36" s="235">
        <v>47884.124518479999</v>
      </c>
      <c r="E36" s="235">
        <v>47903.09</v>
      </c>
      <c r="F36" s="235">
        <v>47702.879999999997</v>
      </c>
      <c r="G36" s="235">
        <v>44957</v>
      </c>
      <c r="H36" s="235">
        <v>45834.11</v>
      </c>
      <c r="I36" s="235">
        <v>45428.84</v>
      </c>
      <c r="J36" s="235">
        <v>44108.480000000003</v>
      </c>
      <c r="K36" s="235">
        <v>44155.11</v>
      </c>
      <c r="L36" s="235">
        <v>43414.2</v>
      </c>
      <c r="M36" s="235">
        <v>42847.31</v>
      </c>
    </row>
    <row r="37" spans="1:13" ht="15.95" customHeight="1">
      <c r="A37" s="15">
        <v>2014</v>
      </c>
      <c r="B37" s="235">
        <v>40667.56</v>
      </c>
      <c r="C37" s="235">
        <v>36923.61</v>
      </c>
      <c r="D37" s="235">
        <v>37399.22</v>
      </c>
      <c r="E37" s="235">
        <v>37105.269999999997</v>
      </c>
      <c r="F37" s="235">
        <v>35398.1</v>
      </c>
      <c r="G37" s="235">
        <v>37330.03</v>
      </c>
      <c r="H37" s="235">
        <v>39065.42</v>
      </c>
      <c r="I37" s="235">
        <v>38705.71</v>
      </c>
      <c r="J37" s="235">
        <v>38278.620000000003</v>
      </c>
      <c r="K37" s="235">
        <v>36280.25</v>
      </c>
      <c r="L37" s="235">
        <v>35248.660000000003</v>
      </c>
      <c r="M37" s="235">
        <v>34241.54</v>
      </c>
    </row>
    <row r="38" spans="1:13" ht="15.95" customHeight="1">
      <c r="A38" s="15">
        <v>2015</v>
      </c>
      <c r="B38" s="235">
        <v>32385.71</v>
      </c>
      <c r="C38" s="235">
        <v>29566.99</v>
      </c>
      <c r="D38" s="235">
        <v>29357.21</v>
      </c>
      <c r="E38" s="235">
        <v>29829.75</v>
      </c>
      <c r="F38" s="235">
        <v>28566.54</v>
      </c>
      <c r="G38" s="235">
        <v>28335.21</v>
      </c>
      <c r="H38" s="235">
        <v>31222.81</v>
      </c>
      <c r="I38" s="235">
        <v>30637.17</v>
      </c>
      <c r="J38" s="235">
        <v>29880.21</v>
      </c>
      <c r="K38" s="235">
        <v>30336.36</v>
      </c>
      <c r="L38" s="235">
        <v>29263.02</v>
      </c>
      <c r="M38" s="235">
        <v>28284.82</v>
      </c>
    </row>
    <row r="39" spans="1:13" ht="15.95" customHeight="1">
      <c r="A39" s="15">
        <v>2016</v>
      </c>
      <c r="B39" s="235">
        <v>27607.85</v>
      </c>
      <c r="C39" s="235">
        <v>27568.38</v>
      </c>
      <c r="D39" s="235">
        <v>27336.38</v>
      </c>
      <c r="E39" s="235">
        <v>26614.81</v>
      </c>
      <c r="F39" s="235">
        <v>26594.39</v>
      </c>
      <c r="G39" s="235">
        <v>26505.5</v>
      </c>
      <c r="H39" s="235">
        <v>25581.58</v>
      </c>
      <c r="I39" s="235">
        <v>25031.93</v>
      </c>
      <c r="J39" s="235">
        <v>23806.51</v>
      </c>
      <c r="K39" s="235">
        <v>23689.87</v>
      </c>
      <c r="L39" s="235">
        <v>25081.22</v>
      </c>
      <c r="M39" s="235">
        <v>26990.58</v>
      </c>
    </row>
    <row r="40" spans="1:13" ht="15.95" customHeight="1" thickBot="1">
      <c r="A40" s="11">
        <v>2017</v>
      </c>
      <c r="B40" s="239">
        <v>28592.98</v>
      </c>
      <c r="C40" s="239">
        <v>29975.38</v>
      </c>
      <c r="D40" s="239">
        <v>29996.38</v>
      </c>
      <c r="E40" s="239">
        <v>30749.279999999999</v>
      </c>
      <c r="F40" s="239">
        <v>29811.85</v>
      </c>
      <c r="G40" s="239">
        <v>30340.97</v>
      </c>
      <c r="H40" s="239">
        <v>30898.959999999999</v>
      </c>
      <c r="I40" s="239">
        <v>31278.95</v>
      </c>
      <c r="J40" s="239">
        <v>33159.733</v>
      </c>
      <c r="K40" s="239">
        <v>34323.593630000003</v>
      </c>
      <c r="L40" s="239">
        <v>38207.960769999998</v>
      </c>
      <c r="M40" s="239">
        <v>39353.49</v>
      </c>
    </row>
    <row r="41" spans="1:13" s="240" customFormat="1" ht="15" customHeight="1">
      <c r="A41" s="140" t="s">
        <v>134</v>
      </c>
      <c r="B41" s="34"/>
      <c r="C41" s="34"/>
      <c r="M41" s="241"/>
    </row>
    <row r="42" spans="1:13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</row>
    <row r="43" spans="1:13">
      <c r="A43" s="242"/>
    </row>
    <row r="44" spans="1:13">
      <c r="A44" s="242"/>
    </row>
    <row r="45" spans="1:13">
      <c r="A45" s="242"/>
    </row>
    <row r="46" spans="1:13">
      <c r="A46" s="242"/>
    </row>
    <row r="47" spans="1:13">
      <c r="A47" s="242"/>
    </row>
    <row r="48" spans="1:13">
      <c r="A48" s="242"/>
    </row>
    <row r="49" spans="1:1">
      <c r="A49" s="242"/>
    </row>
    <row r="50" spans="1:1">
      <c r="A50" s="242"/>
    </row>
    <row r="51" spans="1:1">
      <c r="A51" s="242"/>
    </row>
    <row r="52" spans="1:1">
      <c r="A52" s="242"/>
    </row>
    <row r="53" spans="1:1">
      <c r="A53" s="242"/>
    </row>
    <row r="54" spans="1:1">
      <c r="A54" s="242"/>
    </row>
    <row r="55" spans="1:1">
      <c r="A55" s="242"/>
    </row>
    <row r="56" spans="1:1">
      <c r="A56" s="242"/>
    </row>
    <row r="57" spans="1:1">
      <c r="A57" s="242"/>
    </row>
    <row r="58" spans="1:1">
      <c r="A58" s="242"/>
    </row>
    <row r="59" spans="1:1">
      <c r="A59" s="242"/>
    </row>
    <row r="60" spans="1:1">
      <c r="A60" s="242"/>
    </row>
    <row r="61" spans="1:1">
      <c r="A61" s="242"/>
    </row>
    <row r="62" spans="1:1">
      <c r="A62" s="242"/>
    </row>
    <row r="63" spans="1:1">
      <c r="A63" s="242"/>
    </row>
    <row r="64" spans="1:1">
      <c r="A64" s="242"/>
    </row>
    <row r="65" spans="1:1">
      <c r="A65" s="242"/>
    </row>
    <row r="66" spans="1:1">
      <c r="A66" s="242"/>
    </row>
    <row r="67" spans="1:1">
      <c r="A67" s="242"/>
    </row>
    <row r="68" spans="1:1">
      <c r="A68" s="242"/>
    </row>
    <row r="69" spans="1:1">
      <c r="A69" s="242"/>
    </row>
    <row r="70" spans="1:1">
      <c r="A70" s="242"/>
    </row>
    <row r="71" spans="1:1">
      <c r="A71" s="242"/>
    </row>
    <row r="72" spans="1:1">
      <c r="A72" s="242"/>
    </row>
    <row r="73" spans="1:1">
      <c r="A73" s="242"/>
    </row>
    <row r="74" spans="1:1">
      <c r="A74" s="242"/>
    </row>
    <row r="75" spans="1:1">
      <c r="A75" s="242"/>
    </row>
    <row r="76" spans="1:1">
      <c r="A76" s="242"/>
    </row>
    <row r="77" spans="1:1">
      <c r="A77" s="242"/>
    </row>
    <row r="78" spans="1:1">
      <c r="A78" s="242"/>
    </row>
    <row r="79" spans="1:1">
      <c r="A79" s="242"/>
    </row>
    <row r="80" spans="1:1">
      <c r="A80" s="242"/>
    </row>
    <row r="81" spans="1:1">
      <c r="A81" s="242"/>
    </row>
    <row r="82" spans="1:1">
      <c r="A82" s="242"/>
    </row>
    <row r="83" spans="1:1">
      <c r="A83" s="242"/>
    </row>
    <row r="84" spans="1:1">
      <c r="A84" s="242"/>
    </row>
    <row r="85" spans="1:1">
      <c r="A85" s="242"/>
    </row>
    <row r="86" spans="1:1">
      <c r="A86" s="242"/>
    </row>
    <row r="87" spans="1:1">
      <c r="A87" s="242"/>
    </row>
    <row r="88" spans="1:1">
      <c r="A88" s="242"/>
    </row>
    <row r="89" spans="1:1">
      <c r="A89" s="242"/>
    </row>
    <row r="90" spans="1:1">
      <c r="A90" s="242"/>
    </row>
    <row r="91" spans="1:1">
      <c r="A91" s="242"/>
    </row>
    <row r="92" spans="1:1">
      <c r="A92" s="242"/>
    </row>
    <row r="93" spans="1:1">
      <c r="A93" s="242"/>
    </row>
    <row r="94" spans="1:1">
      <c r="A94" s="242"/>
    </row>
    <row r="95" spans="1:1">
      <c r="A95" s="242"/>
    </row>
    <row r="96" spans="1:1">
      <c r="A96" s="242"/>
    </row>
    <row r="97" spans="1:1">
      <c r="A97" s="242"/>
    </row>
    <row r="98" spans="1:1">
      <c r="A98" s="242"/>
    </row>
    <row r="99" spans="1:1">
      <c r="A99" s="242"/>
    </row>
    <row r="100" spans="1:1">
      <c r="A100" s="242"/>
    </row>
    <row r="101" spans="1:1">
      <c r="A101" s="242"/>
    </row>
    <row r="102" spans="1:1">
      <c r="A102" s="242"/>
    </row>
    <row r="103" spans="1:1">
      <c r="A103" s="242"/>
    </row>
    <row r="104" spans="1:1">
      <c r="A104" s="242"/>
    </row>
    <row r="105" spans="1:1">
      <c r="A105" s="242"/>
    </row>
    <row r="106" spans="1:1">
      <c r="A106" s="242"/>
    </row>
    <row r="107" spans="1:1">
      <c r="A107" s="242"/>
    </row>
    <row r="108" spans="1:1">
      <c r="A108" s="242"/>
    </row>
    <row r="109" spans="1:1">
      <c r="A109" s="242"/>
    </row>
    <row r="110" spans="1:1">
      <c r="A110" s="242"/>
    </row>
    <row r="111" spans="1:1">
      <c r="A111" s="242"/>
    </row>
    <row r="112" spans="1:1">
      <c r="A112" s="242"/>
    </row>
    <row r="113" spans="1:1">
      <c r="A113" s="242"/>
    </row>
    <row r="114" spans="1:1">
      <c r="A114" s="242"/>
    </row>
    <row r="115" spans="1:1">
      <c r="A115" s="242"/>
    </row>
    <row r="116" spans="1:1">
      <c r="A116" s="242"/>
    </row>
    <row r="117" spans="1:1">
      <c r="A117" s="242"/>
    </row>
    <row r="118" spans="1:1">
      <c r="A118" s="242"/>
    </row>
    <row r="119" spans="1:1">
      <c r="A119" s="242"/>
    </row>
    <row r="120" spans="1:1">
      <c r="A120" s="242"/>
    </row>
    <row r="121" spans="1:1">
      <c r="A121" s="242"/>
    </row>
    <row r="122" spans="1:1">
      <c r="A122" s="242"/>
    </row>
  </sheetData>
  <hyperlinks>
    <hyperlink ref="A1" location="Menu!A1" display="Return to Menu"/>
  </hyperlinks>
  <pageMargins left="0.7" right="0.7" top="0.75" bottom="0.75" header="0.3" footer="0.3"/>
  <pageSetup paperSize="9"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0" zoomScaleNormal="100" zoomScaleSheetLayoutView="90" workbookViewId="0"/>
  </sheetViews>
  <sheetFormatPr defaultRowHeight="15"/>
  <cols>
    <col min="1" max="1" width="16.5703125" customWidth="1"/>
    <col min="2" max="9" width="11.5703125" customWidth="1"/>
    <col min="10" max="10" width="11" customWidth="1"/>
    <col min="11" max="11" width="11.5703125" customWidth="1"/>
  </cols>
  <sheetData>
    <row r="1" spans="1:11" ht="26.25">
      <c r="A1" s="1" t="s">
        <v>0</v>
      </c>
    </row>
    <row r="2" spans="1:11" ht="21.75" customHeight="1" thickBot="1">
      <c r="A2" s="234" t="s">
        <v>1285</v>
      </c>
    </row>
    <row r="3" spans="1:11" ht="21.75" customHeight="1" thickBot="1">
      <c r="A3" s="892" t="s">
        <v>7</v>
      </c>
      <c r="B3" s="893">
        <v>2008</v>
      </c>
      <c r="C3" s="893">
        <v>2009</v>
      </c>
      <c r="D3" s="893">
        <v>2010</v>
      </c>
      <c r="E3" s="893">
        <v>2011</v>
      </c>
      <c r="F3" s="893">
        <v>2012</v>
      </c>
      <c r="G3" s="893">
        <v>2013</v>
      </c>
      <c r="H3" s="893">
        <v>2014</v>
      </c>
      <c r="I3" s="893">
        <v>2015</v>
      </c>
      <c r="J3" s="894">
        <v>2016</v>
      </c>
      <c r="K3" s="895">
        <v>2017</v>
      </c>
    </row>
    <row r="4" spans="1:11" ht="21.75" customHeight="1">
      <c r="A4" s="896" t="s">
        <v>380</v>
      </c>
      <c r="B4" s="897">
        <v>15.738384256382394</v>
      </c>
      <c r="C4" s="898">
        <v>19.644548828834367</v>
      </c>
      <c r="D4" s="899">
        <v>8.979609852963419</v>
      </c>
      <c r="E4" s="898">
        <v>6.2994018755489769</v>
      </c>
      <c r="F4" s="899">
        <v>8.4676196300275652</v>
      </c>
      <c r="G4" s="898">
        <v>11.175699854165616</v>
      </c>
      <c r="H4" s="899">
        <v>9.4368797335218844</v>
      </c>
      <c r="I4" s="898">
        <v>6.316650012716563</v>
      </c>
      <c r="J4" s="900">
        <v>9.2051173247169871</v>
      </c>
      <c r="K4" s="901">
        <v>12.410570062949162</v>
      </c>
    </row>
    <row r="5" spans="1:11" ht="21.75" customHeight="1">
      <c r="A5" s="896" t="s">
        <v>381</v>
      </c>
      <c r="B5" s="902">
        <v>18.984322949226943</v>
      </c>
      <c r="C5" s="903">
        <v>20.39503879345634</v>
      </c>
      <c r="D5" s="904">
        <v>10.479618569476694</v>
      </c>
      <c r="E5" s="903">
        <v>8.4119999463790247</v>
      </c>
      <c r="F5" s="904">
        <v>6.5767158537784995</v>
      </c>
      <c r="G5" s="903">
        <v>11.413297367323009</v>
      </c>
      <c r="H5" s="904">
        <v>6.9992702035729852</v>
      </c>
      <c r="I5" s="903">
        <v>7.4508251461337833</v>
      </c>
      <c r="J5" s="905">
        <v>10.61965823460795</v>
      </c>
      <c r="K5" s="906">
        <v>11.419652660266156</v>
      </c>
    </row>
    <row r="6" spans="1:11" ht="21.75" customHeight="1">
      <c r="A6" s="896" t="s">
        <v>382</v>
      </c>
      <c r="B6" s="902">
        <v>20.834805193454621</v>
      </c>
      <c r="C6" s="903">
        <v>18.336926142743646</v>
      </c>
      <c r="D6" s="904">
        <v>8.6790341799599133</v>
      </c>
      <c r="E6" s="903">
        <v>6.0857401036811369</v>
      </c>
      <c r="F6" s="904">
        <v>4.4802966665678126</v>
      </c>
      <c r="G6" s="903">
        <v>11.728936088184666</v>
      </c>
      <c r="H6" s="904">
        <v>7.5111102671368686</v>
      </c>
      <c r="I6" s="903">
        <v>5.1310231338308929</v>
      </c>
      <c r="J6" s="905">
        <v>9.6281956863958289</v>
      </c>
      <c r="K6" s="906">
        <v>10.850775307407133</v>
      </c>
    </row>
    <row r="7" spans="1:11" ht="21.75" customHeight="1">
      <c r="A7" s="896" t="s">
        <v>383</v>
      </c>
      <c r="B7" s="902">
        <v>15.965502773035022</v>
      </c>
      <c r="C7" s="903">
        <v>19.401204938999953</v>
      </c>
      <c r="D7" s="904">
        <v>11.332121244245002</v>
      </c>
      <c r="E7" s="903">
        <v>6.3557171031213402</v>
      </c>
      <c r="F7" s="904">
        <v>5.9071528562664168</v>
      </c>
      <c r="G7" s="903">
        <v>9.9808166959924218</v>
      </c>
      <c r="H7" s="904">
        <v>6.2032647134686876</v>
      </c>
      <c r="I7" s="903">
        <v>6.6420000690574117</v>
      </c>
      <c r="J7" s="905">
        <v>6.7014125173464043</v>
      </c>
      <c r="K7" s="906">
        <v>10.7873628879689</v>
      </c>
    </row>
    <row r="8" spans="1:11" ht="21.75" customHeight="1">
      <c r="A8" s="896" t="s">
        <v>27</v>
      </c>
      <c r="B8" s="902">
        <v>15.185164730406214</v>
      </c>
      <c r="C8" s="903">
        <v>16.867966066994803</v>
      </c>
      <c r="D8" s="904">
        <v>9.9257779426417976</v>
      </c>
      <c r="E8" s="903">
        <v>6.648868124397338</v>
      </c>
      <c r="F8" s="904">
        <v>6.7055340841902487</v>
      </c>
      <c r="G8" s="903">
        <v>7.7310374045998209</v>
      </c>
      <c r="H8" s="904">
        <v>6.5051087614147569</v>
      </c>
      <c r="I8" s="903">
        <v>6.7400294923155499</v>
      </c>
      <c r="J8" s="905">
        <v>8.3994776480733488</v>
      </c>
      <c r="K8" s="906">
        <v>10.592133662510475</v>
      </c>
    </row>
    <row r="9" spans="1:11" ht="21.75" customHeight="1">
      <c r="A9" s="896" t="s">
        <v>384</v>
      </c>
      <c r="B9" s="902">
        <v>13.66405711972169</v>
      </c>
      <c r="C9" s="903">
        <v>14.708910778312603</v>
      </c>
      <c r="D9" s="904">
        <v>9.3081888624731128</v>
      </c>
      <c r="E9" s="903">
        <v>6.4246878394909954</v>
      </c>
      <c r="F9" s="904">
        <v>7.570762143339735</v>
      </c>
      <c r="G9" s="903">
        <v>11.046057222752927</v>
      </c>
      <c r="H9" s="904">
        <v>7.2514142338400722</v>
      </c>
      <c r="I9" s="903">
        <v>6.6127556990419016</v>
      </c>
      <c r="J9" s="905">
        <v>6.6790370696161627</v>
      </c>
      <c r="K9" s="906">
        <v>9.6086696930697499</v>
      </c>
    </row>
    <row r="10" spans="1:11" ht="21.75" customHeight="1">
      <c r="A10" s="896" t="s">
        <v>385</v>
      </c>
      <c r="B10" s="902">
        <v>14.055428291992904</v>
      </c>
      <c r="C10" s="903">
        <v>13.173435754245466</v>
      </c>
      <c r="D10" s="904">
        <v>9.631110958709387</v>
      </c>
      <c r="E10" s="903">
        <v>4.7031409304928173</v>
      </c>
      <c r="F10" s="904">
        <v>9.0941888256497911</v>
      </c>
      <c r="G10" s="903">
        <v>9.4715740846716017</v>
      </c>
      <c r="H10" s="904">
        <v>7.6482193783740868</v>
      </c>
      <c r="I10" s="903">
        <v>6.7266840557134699</v>
      </c>
      <c r="J10" s="905">
        <v>10.10191670005962</v>
      </c>
      <c r="K10" s="906">
        <v>10.537060384791333</v>
      </c>
    </row>
    <row r="11" spans="1:11" ht="21.75" customHeight="1">
      <c r="A11" s="896" t="s">
        <v>386</v>
      </c>
      <c r="B11" s="902">
        <v>17.406673363318596</v>
      </c>
      <c r="C11" s="903">
        <v>12.849623814044481</v>
      </c>
      <c r="D11" s="904">
        <v>8.5543969706541301</v>
      </c>
      <c r="E11" s="903">
        <v>4.4699169837569483</v>
      </c>
      <c r="F11" s="904">
        <v>9.3787381318539005</v>
      </c>
      <c r="G11" s="903">
        <v>9.9054535650302142</v>
      </c>
      <c r="H11" s="904">
        <v>8.7572274739910458</v>
      </c>
      <c r="I11" s="903">
        <v>6.1462276371593418</v>
      </c>
      <c r="J11" s="905">
        <v>8.8985955919654085</v>
      </c>
      <c r="K11" s="906">
        <v>10.888535213740315</v>
      </c>
    </row>
    <row r="12" spans="1:11" ht="21.75" customHeight="1">
      <c r="A12" s="896" t="s">
        <v>387</v>
      </c>
      <c r="B12" s="902">
        <v>17.821509011148351</v>
      </c>
      <c r="C12" s="903">
        <v>16.705001235145936</v>
      </c>
      <c r="D12" s="904">
        <v>6.6566581400923885</v>
      </c>
      <c r="E12" s="903">
        <v>4.9739587488393138</v>
      </c>
      <c r="F12" s="904">
        <v>15.793818012212309</v>
      </c>
      <c r="G12" s="903">
        <v>9.2323327985819255</v>
      </c>
      <c r="H12" s="904">
        <v>7.3646502201230346</v>
      </c>
      <c r="I12" s="903">
        <v>8.17345101960011</v>
      </c>
      <c r="J12" s="905">
        <v>8.8118893278566137</v>
      </c>
      <c r="K12" s="906">
        <v>12.003272226043457</v>
      </c>
    </row>
    <row r="13" spans="1:11" ht="21.75" customHeight="1">
      <c r="A13" s="896" t="s">
        <v>388</v>
      </c>
      <c r="B13" s="902">
        <v>14.972816361145552</v>
      </c>
      <c r="C13" s="903">
        <v>14.985504911927269</v>
      </c>
      <c r="D13" s="904">
        <v>8.911897187480502</v>
      </c>
      <c r="E13" s="903">
        <v>6.8727203760043789</v>
      </c>
      <c r="F13" s="904">
        <v>9.5815939062258355</v>
      </c>
      <c r="G13" s="903">
        <v>10.000721653455217</v>
      </c>
      <c r="H13" s="904">
        <v>7.4785273374388908</v>
      </c>
      <c r="I13" s="903">
        <v>9.6317817455437673</v>
      </c>
      <c r="J13" s="905">
        <v>8.7300660186011658</v>
      </c>
      <c r="K13" s="906">
        <v>14.19388878722429</v>
      </c>
    </row>
    <row r="14" spans="1:11" ht="21.75" customHeight="1">
      <c r="A14" s="896" t="s">
        <v>389</v>
      </c>
      <c r="B14" s="902">
        <v>16.037767351254086</v>
      </c>
      <c r="C14" s="903">
        <v>14.588039326673846</v>
      </c>
      <c r="D14" s="904">
        <v>7.6366440001141669</v>
      </c>
      <c r="E14" s="903">
        <v>4.4254484493148301</v>
      </c>
      <c r="F14" s="904">
        <v>9.3783859289262104</v>
      </c>
      <c r="G14" s="903">
        <v>8.4602302632994739</v>
      </c>
      <c r="H14" s="904">
        <v>5.465359177458776</v>
      </c>
      <c r="I14" s="903">
        <v>6.6919008302741254</v>
      </c>
      <c r="J14" s="905">
        <v>9.8854566253258014</v>
      </c>
      <c r="K14" s="906">
        <v>13.319710800332428</v>
      </c>
    </row>
    <row r="15" spans="1:11" ht="21.75" customHeight="1" thickBot="1">
      <c r="A15" s="896" t="s">
        <v>390</v>
      </c>
      <c r="B15" s="907">
        <v>19.335483053639024</v>
      </c>
      <c r="C15" s="908">
        <v>14.574012506881619</v>
      </c>
      <c r="D15" s="909">
        <v>8.40036336966695</v>
      </c>
      <c r="E15" s="908">
        <v>7.2769592969440637</v>
      </c>
      <c r="F15" s="909">
        <v>10.271482834899182</v>
      </c>
      <c r="G15" s="908">
        <v>10.369066300841</v>
      </c>
      <c r="H15" s="909">
        <v>7.8263699308062087</v>
      </c>
      <c r="I15" s="908">
        <v>7.6467150303880187</v>
      </c>
      <c r="J15" s="910">
        <v>11.238455898391353</v>
      </c>
      <c r="K15" s="911">
        <v>17.131741003030385</v>
      </c>
    </row>
    <row r="16" spans="1:11" ht="21.75" customHeight="1" thickBot="1">
      <c r="A16" s="892" t="s">
        <v>391</v>
      </c>
      <c r="B16" s="912">
        <v>16.666826204560447</v>
      </c>
      <c r="C16" s="913">
        <v>16.352517758188363</v>
      </c>
      <c r="D16" s="914">
        <v>9.041285106539787</v>
      </c>
      <c r="E16" s="913">
        <v>6.0790466481642627</v>
      </c>
      <c r="F16" s="914">
        <v>8.600524072828124</v>
      </c>
      <c r="G16" s="913">
        <v>10.042935274908158</v>
      </c>
      <c r="H16" s="914">
        <v>7.3706167859289415</v>
      </c>
      <c r="I16" s="913">
        <v>6.9925036559812446</v>
      </c>
      <c r="J16" s="915">
        <v>9.0749398869130538</v>
      </c>
      <c r="K16" s="916">
        <v>11.978614390777816</v>
      </c>
    </row>
    <row r="17" spans="1:1">
      <c r="A17" s="140" t="s">
        <v>134</v>
      </c>
    </row>
  </sheetData>
  <hyperlinks>
    <hyperlink ref="A1" location="Menu!A1" display="Return to Menu"/>
  </hyperlink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view="pageBreakPreview" zoomScale="80" zoomScaleSheetLayoutView="80" workbookViewId="0">
      <pane xSplit="1" ySplit="3" topLeftCell="B4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ColWidth="9.42578125" defaultRowHeight="14.25"/>
  <cols>
    <col min="1" max="1" width="17.85546875" style="287" customWidth="1"/>
    <col min="2" max="14" width="16.42578125" style="69" customWidth="1"/>
    <col min="15" max="15" width="12.42578125" style="69" customWidth="1"/>
    <col min="16" max="16" width="11.5703125" style="69" customWidth="1"/>
    <col min="17" max="18" width="9.42578125" style="69" bestFit="1" customWidth="1"/>
    <col min="19" max="19" width="11.140625" style="69" customWidth="1"/>
    <col min="20" max="25" width="9.42578125" style="71" bestFit="1" customWidth="1"/>
    <col min="26" max="250" width="9.140625" style="71" customWidth="1"/>
    <col min="251" max="251" width="13.7109375" style="71" customWidth="1"/>
    <col min="252" max="252" width="9.42578125" style="71" bestFit="1" customWidth="1"/>
    <col min="253" max="253" width="10.42578125" style="71" bestFit="1" customWidth="1"/>
    <col min="254" max="16384" width="9.42578125" style="71"/>
  </cols>
  <sheetData>
    <row r="1" spans="1:256" ht="26.25">
      <c r="A1" s="1" t="s">
        <v>0</v>
      </c>
      <c r="B1" s="245"/>
    </row>
    <row r="2" spans="1:256" s="246" customFormat="1" ht="18" customHeight="1" thickBot="1">
      <c r="A2" s="1045" t="s">
        <v>1200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spans="1:256" ht="29.25" customHeight="1" thickBot="1">
      <c r="A3" s="248" t="s">
        <v>7</v>
      </c>
      <c r="B3" s="249" t="s">
        <v>380</v>
      </c>
      <c r="C3" s="250" t="s">
        <v>381</v>
      </c>
      <c r="D3" s="250" t="s">
        <v>382</v>
      </c>
      <c r="E3" s="250" t="s">
        <v>383</v>
      </c>
      <c r="F3" s="250" t="s">
        <v>27</v>
      </c>
      <c r="G3" s="250" t="s">
        <v>384</v>
      </c>
      <c r="H3" s="250" t="s">
        <v>385</v>
      </c>
      <c r="I3" s="250" t="s">
        <v>386</v>
      </c>
      <c r="J3" s="250" t="s">
        <v>387</v>
      </c>
      <c r="K3" s="250" t="s">
        <v>388</v>
      </c>
      <c r="L3" s="250" t="s">
        <v>389</v>
      </c>
      <c r="M3" s="250" t="s">
        <v>390</v>
      </c>
      <c r="N3" s="251" t="s">
        <v>391</v>
      </c>
    </row>
    <row r="4" spans="1:256" ht="24.95" customHeight="1">
      <c r="A4" s="252">
        <v>1981</v>
      </c>
      <c r="B4" s="253">
        <v>0.5323</v>
      </c>
      <c r="C4" s="254">
        <v>0.54690000000000005</v>
      </c>
      <c r="D4" s="254">
        <v>0.57220000000000004</v>
      </c>
      <c r="E4" s="254">
        <v>0.59940000000000004</v>
      </c>
      <c r="F4" s="254">
        <v>0.59940000000000004</v>
      </c>
      <c r="G4" s="254">
        <v>0.59050000000000002</v>
      </c>
      <c r="H4" s="254">
        <v>0.59919999999999995</v>
      </c>
      <c r="I4" s="254">
        <v>0.66800000000000004</v>
      </c>
      <c r="J4" s="254">
        <v>0.66710000000000003</v>
      </c>
      <c r="K4" s="254">
        <v>0.66090000000000004</v>
      </c>
      <c r="L4" s="254">
        <v>0.64880000000000004</v>
      </c>
      <c r="M4" s="254">
        <v>0.63560000000000005</v>
      </c>
      <c r="N4" s="255">
        <v>0.61002500000000004</v>
      </c>
      <c r="O4" s="256"/>
      <c r="P4" s="256"/>
    </row>
    <row r="5" spans="1:256" ht="24.95" customHeight="1">
      <c r="A5" s="257">
        <v>1982</v>
      </c>
      <c r="B5" s="258">
        <v>0.64370000000000005</v>
      </c>
      <c r="C5" s="259">
        <v>0.65590000000000004</v>
      </c>
      <c r="D5" s="259">
        <v>0.6643</v>
      </c>
      <c r="E5" s="259">
        <v>0.66959999999999997</v>
      </c>
      <c r="F5" s="259">
        <v>0.66959999999999997</v>
      </c>
      <c r="G5" s="259">
        <v>0.67559999999999998</v>
      </c>
      <c r="H5" s="259">
        <v>0.6794</v>
      </c>
      <c r="I5" s="259">
        <v>0.68100000000000005</v>
      </c>
      <c r="J5" s="259">
        <v>0.68430000000000002</v>
      </c>
      <c r="K5" s="259">
        <v>0.68979999999999997</v>
      </c>
      <c r="L5" s="259">
        <v>0.68920000000000003</v>
      </c>
      <c r="M5" s="259">
        <v>0.67200000000000004</v>
      </c>
      <c r="N5" s="260">
        <v>0.67286666666666672</v>
      </c>
      <c r="O5" s="256"/>
      <c r="P5" s="256"/>
    </row>
    <row r="6" spans="1:256" ht="24.95" customHeight="1">
      <c r="A6" s="257">
        <v>1983</v>
      </c>
      <c r="B6" s="258">
        <v>0.67359999999999998</v>
      </c>
      <c r="C6" s="259">
        <v>0.69169999999999998</v>
      </c>
      <c r="D6" s="259">
        <v>0.69989999999999997</v>
      </c>
      <c r="E6" s="259">
        <v>0.70479999999999998</v>
      </c>
      <c r="F6" s="259">
        <v>0.70479999999999998</v>
      </c>
      <c r="G6" s="259">
        <v>0.72719999999999996</v>
      </c>
      <c r="H6" s="259">
        <v>0.74470000000000003</v>
      </c>
      <c r="I6" s="259">
        <v>0.74860000000000004</v>
      </c>
      <c r="J6" s="259">
        <v>0.74860000000000004</v>
      </c>
      <c r="K6" s="259">
        <v>0.74860000000000004</v>
      </c>
      <c r="L6" s="259">
        <v>0.74860000000000004</v>
      </c>
      <c r="M6" s="259">
        <v>0.74860000000000004</v>
      </c>
      <c r="N6" s="260">
        <v>0.72414166666666668</v>
      </c>
      <c r="O6" s="256"/>
      <c r="P6" s="256"/>
    </row>
    <row r="7" spans="1:256" ht="24.95" customHeight="1">
      <c r="A7" s="257">
        <v>1984</v>
      </c>
      <c r="B7" s="258">
        <v>0.74860000000000004</v>
      </c>
      <c r="C7" s="259">
        <v>0.74860000000000004</v>
      </c>
      <c r="D7" s="259">
        <v>0.74860000000000004</v>
      </c>
      <c r="E7" s="259">
        <v>0.74860000000000004</v>
      </c>
      <c r="F7" s="259">
        <v>0.74860000000000004</v>
      </c>
      <c r="G7" s="259">
        <v>0.75429999999999997</v>
      </c>
      <c r="H7" s="259">
        <v>0.76759999999999995</v>
      </c>
      <c r="I7" s="259">
        <v>0.76759999999999995</v>
      </c>
      <c r="J7" s="259">
        <v>0.76819999999999999</v>
      </c>
      <c r="K7" s="259">
        <v>0.77480000000000004</v>
      </c>
      <c r="L7" s="259">
        <v>0.79569999999999996</v>
      </c>
      <c r="M7" s="259">
        <v>0.80810000000000004</v>
      </c>
      <c r="N7" s="260">
        <v>0.76494166666666674</v>
      </c>
      <c r="O7" s="256"/>
      <c r="P7" s="256"/>
    </row>
    <row r="8" spans="1:256" ht="24.95" customHeight="1">
      <c r="A8" s="257">
        <v>1985</v>
      </c>
      <c r="B8" s="258">
        <v>0.82030000000000003</v>
      </c>
      <c r="C8" s="259">
        <v>0.84770000000000001</v>
      </c>
      <c r="D8" s="259">
        <v>0.87460000000000004</v>
      </c>
      <c r="E8" s="259">
        <v>0.88249999999999995</v>
      </c>
      <c r="F8" s="259">
        <v>0.89170000000000005</v>
      </c>
      <c r="G8" s="259">
        <v>0.89510000000000001</v>
      </c>
      <c r="H8" s="259">
        <v>0.89510000000000001</v>
      </c>
      <c r="I8" s="259">
        <v>0.89690000000000003</v>
      </c>
      <c r="J8" s="259">
        <v>0.91569999999999996</v>
      </c>
      <c r="K8" s="259">
        <v>0.92249999999999999</v>
      </c>
      <c r="L8" s="259">
        <v>0.9234</v>
      </c>
      <c r="M8" s="259">
        <v>0.95950000000000002</v>
      </c>
      <c r="N8" s="260">
        <v>0.89375000000000004</v>
      </c>
      <c r="O8" s="256"/>
      <c r="P8" s="256"/>
    </row>
    <row r="9" spans="1:256" ht="24.95" customHeight="1">
      <c r="A9" s="257">
        <v>1986</v>
      </c>
      <c r="B9" s="258">
        <v>0.99960000000000004</v>
      </c>
      <c r="C9" s="259">
        <v>0.99960000000000004</v>
      </c>
      <c r="D9" s="259">
        <v>1.0016</v>
      </c>
      <c r="E9" s="259">
        <v>1.0135000000000001</v>
      </c>
      <c r="F9" s="259">
        <v>1.0341</v>
      </c>
      <c r="G9" s="259">
        <v>1.1249</v>
      </c>
      <c r="H9" s="259">
        <v>1.2694000000000001</v>
      </c>
      <c r="I9" s="259">
        <v>1.3293999999999999</v>
      </c>
      <c r="J9" s="259">
        <v>4.6406000000000001</v>
      </c>
      <c r="K9" s="259">
        <v>4.1203000000000003</v>
      </c>
      <c r="L9" s="259">
        <v>3.5310999999999999</v>
      </c>
      <c r="M9" s="259">
        <v>3.1827999999999999</v>
      </c>
      <c r="N9" s="260">
        <v>2.020575</v>
      </c>
      <c r="O9" s="256"/>
      <c r="P9" s="256"/>
    </row>
    <row r="10" spans="1:256" ht="24.95" customHeight="1">
      <c r="A10" s="257">
        <v>1987</v>
      </c>
      <c r="B10" s="258">
        <v>3.6471</v>
      </c>
      <c r="C10" s="259">
        <v>3.7014</v>
      </c>
      <c r="D10" s="259">
        <v>3.9213</v>
      </c>
      <c r="E10" s="259">
        <v>3.9054000000000002</v>
      </c>
      <c r="F10" s="259">
        <v>4.1616999999999997</v>
      </c>
      <c r="G10" s="259">
        <v>4.0506000000000002</v>
      </c>
      <c r="H10" s="259">
        <v>3.8081</v>
      </c>
      <c r="I10" s="259">
        <v>4.0808999999999997</v>
      </c>
      <c r="J10" s="259">
        <v>4.2073</v>
      </c>
      <c r="K10" s="259">
        <v>4.2760999999999996</v>
      </c>
      <c r="L10" s="259">
        <v>4.2889999999999997</v>
      </c>
      <c r="M10" s="259">
        <v>4.1664000000000003</v>
      </c>
      <c r="N10" s="260">
        <v>4.0179416666666663</v>
      </c>
      <c r="O10" s="256"/>
      <c r="P10" s="256"/>
    </row>
    <row r="11" spans="1:256" ht="24.95" customHeight="1">
      <c r="A11" s="257">
        <v>1988</v>
      </c>
      <c r="B11" s="258">
        <v>4.1748000000000003</v>
      </c>
      <c r="C11" s="259">
        <v>4.2610999999999999</v>
      </c>
      <c r="D11" s="259">
        <v>4.3169000000000004</v>
      </c>
      <c r="E11" s="259">
        <v>4.2023000000000001</v>
      </c>
      <c r="F11" s="259">
        <v>4.1102999999999996</v>
      </c>
      <c r="G11" s="259">
        <v>4.1913</v>
      </c>
      <c r="H11" s="259">
        <v>4.6086999999999998</v>
      </c>
      <c r="I11" s="259">
        <v>4.5830000000000002</v>
      </c>
      <c r="J11" s="259">
        <v>4.7167000000000003</v>
      </c>
      <c r="K11" s="259">
        <v>4.7747999999999999</v>
      </c>
      <c r="L11" s="259">
        <v>5.1478999999999999</v>
      </c>
      <c r="M11" s="259">
        <v>5.3529999999999998</v>
      </c>
      <c r="N11" s="260">
        <v>4.5367333333333333</v>
      </c>
      <c r="O11" s="256"/>
      <c r="P11" s="256"/>
    </row>
    <row r="12" spans="1:256" ht="24.95" customHeight="1">
      <c r="A12" s="257">
        <v>1989</v>
      </c>
      <c r="B12" s="258">
        <v>7.0388999999999999</v>
      </c>
      <c r="C12" s="259">
        <v>7.3822999999999999</v>
      </c>
      <c r="D12" s="259">
        <v>7.5871000000000004</v>
      </c>
      <c r="E12" s="259">
        <v>7.5808</v>
      </c>
      <c r="F12" s="259">
        <v>7.5050999999999997</v>
      </c>
      <c r="G12" s="259">
        <v>7.3471000000000002</v>
      </c>
      <c r="H12" s="259">
        <v>7.1387999999999998</v>
      </c>
      <c r="I12" s="259">
        <v>7.2592999999999996</v>
      </c>
      <c r="J12" s="259">
        <v>7.3400999999999996</v>
      </c>
      <c r="K12" s="259">
        <v>7.3933999999999997</v>
      </c>
      <c r="L12" s="259">
        <v>7.5037000000000003</v>
      </c>
      <c r="M12" s="259">
        <v>7.6220999999999997</v>
      </c>
      <c r="N12" s="260">
        <v>7.3915583333333332</v>
      </c>
      <c r="O12" s="256"/>
      <c r="P12" s="256"/>
    </row>
    <row r="13" spans="1:256" ht="24.95" customHeight="1">
      <c r="A13" s="257">
        <v>1990</v>
      </c>
      <c r="B13" s="258">
        <v>7.8620999999999999</v>
      </c>
      <c r="C13" s="259">
        <v>7.9009</v>
      </c>
      <c r="D13" s="259">
        <v>7.9387999999999996</v>
      </c>
      <c r="E13" s="259">
        <v>7.94</v>
      </c>
      <c r="F13" s="259">
        <v>7.94</v>
      </c>
      <c r="G13" s="259">
        <v>7.9424000000000001</v>
      </c>
      <c r="H13" s="259">
        <v>7.9523000000000001</v>
      </c>
      <c r="I13" s="259">
        <v>7.9622999999999999</v>
      </c>
      <c r="J13" s="259">
        <v>7.9743000000000004</v>
      </c>
      <c r="K13" s="259">
        <v>8.0089000000000006</v>
      </c>
      <c r="L13" s="259">
        <v>8.3246000000000002</v>
      </c>
      <c r="M13" s="259">
        <v>8.7071000000000005</v>
      </c>
      <c r="N13" s="260">
        <v>8.0378083333333326</v>
      </c>
      <c r="O13" s="256"/>
      <c r="P13" s="256"/>
      <c r="Q13" s="71"/>
      <c r="R13" s="71"/>
      <c r="S13" s="71"/>
    </row>
    <row r="14" spans="1:256" ht="24.95" customHeight="1">
      <c r="A14" s="257">
        <v>1991</v>
      </c>
      <c r="B14" s="258">
        <v>9.2120999999999995</v>
      </c>
      <c r="C14" s="259">
        <v>9.6107999999999993</v>
      </c>
      <c r="D14" s="259">
        <v>9.4520999999999997</v>
      </c>
      <c r="E14" s="259">
        <v>8.8690999999999995</v>
      </c>
      <c r="F14" s="259">
        <v>9.3699999999999992</v>
      </c>
      <c r="G14" s="259">
        <v>10.1722</v>
      </c>
      <c r="H14" s="259">
        <v>11.0474</v>
      </c>
      <c r="I14" s="259">
        <v>11.327999999999999</v>
      </c>
      <c r="J14" s="259">
        <v>10.2416</v>
      </c>
      <c r="K14" s="259">
        <v>9.8804999999999996</v>
      </c>
      <c r="L14" s="259">
        <v>9.8651</v>
      </c>
      <c r="M14" s="259">
        <v>9.8650000000000002</v>
      </c>
      <c r="N14" s="260">
        <v>9.9094916666666659</v>
      </c>
      <c r="O14" s="256"/>
      <c r="P14" s="256"/>
      <c r="Q14" s="71"/>
      <c r="R14" s="71"/>
      <c r="S14" s="71"/>
    </row>
    <row r="15" spans="1:256" ht="24.95" customHeight="1">
      <c r="A15" s="257">
        <v>1992</v>
      </c>
      <c r="B15" s="258">
        <v>9.5626999999999995</v>
      </c>
      <c r="C15" s="259">
        <v>10.226100000000001</v>
      </c>
      <c r="D15" s="259">
        <v>17.610700000000001</v>
      </c>
      <c r="E15" s="259">
        <v>18.507000000000001</v>
      </c>
      <c r="F15" s="259">
        <v>18.459800000000001</v>
      </c>
      <c r="G15" s="259">
        <v>18.456299999999999</v>
      </c>
      <c r="H15" s="259">
        <v>18.437899999999999</v>
      </c>
      <c r="I15" s="259">
        <v>18.481400000000001</v>
      </c>
      <c r="J15" s="259">
        <v>19.349699999999999</v>
      </c>
      <c r="K15" s="259">
        <v>19.388999999999999</v>
      </c>
      <c r="L15" s="259">
        <v>19.439599999999999</v>
      </c>
      <c r="M15" s="259">
        <v>19.660900000000002</v>
      </c>
      <c r="N15" s="260">
        <v>17.298425000000002</v>
      </c>
      <c r="O15" s="256"/>
      <c r="P15" s="256"/>
    </row>
    <row r="16" spans="1:256" ht="24.95" customHeight="1">
      <c r="A16" s="257">
        <v>1993</v>
      </c>
      <c r="B16" s="258">
        <v>20.107800000000001</v>
      </c>
      <c r="C16" s="259">
        <v>21.999199999999998</v>
      </c>
      <c r="D16" s="259">
        <v>24.880099999999999</v>
      </c>
      <c r="E16" s="259">
        <v>22.536799999999999</v>
      </c>
      <c r="F16" s="259">
        <v>21.886099999999999</v>
      </c>
      <c r="G16" s="259">
        <v>21.886099999999999</v>
      </c>
      <c r="H16" s="259">
        <v>21.886099999999999</v>
      </c>
      <c r="I16" s="259">
        <v>21.886099999999999</v>
      </c>
      <c r="J16" s="259">
        <v>21.886099999999999</v>
      </c>
      <c r="K16" s="259">
        <v>21.886099999999999</v>
      </c>
      <c r="L16" s="259">
        <v>21.886099999999999</v>
      </c>
      <c r="M16" s="259">
        <v>21.886099999999999</v>
      </c>
      <c r="N16" s="260">
        <v>22.051058333333334</v>
      </c>
      <c r="O16" s="256"/>
      <c r="P16" s="256"/>
    </row>
    <row r="17" spans="1:256" ht="24.95" customHeight="1">
      <c r="A17" s="257">
        <v>1994</v>
      </c>
      <c r="B17" s="258">
        <v>21.886099999999999</v>
      </c>
      <c r="C17" s="259">
        <v>21.886099999999999</v>
      </c>
      <c r="D17" s="259">
        <v>21.886099999999999</v>
      </c>
      <c r="E17" s="259">
        <v>21.886099999999999</v>
      </c>
      <c r="F17" s="259">
        <v>21.886099999999999</v>
      </c>
      <c r="G17" s="259">
        <v>21.886099999999999</v>
      </c>
      <c r="H17" s="259">
        <v>21.886099999999999</v>
      </c>
      <c r="I17" s="259">
        <v>21.886099999999999</v>
      </c>
      <c r="J17" s="259">
        <v>21.886099999999999</v>
      </c>
      <c r="K17" s="259">
        <v>21.886099999999999</v>
      </c>
      <c r="L17" s="259">
        <v>21.886099999999999</v>
      </c>
      <c r="M17" s="259">
        <v>21.886099999999999</v>
      </c>
      <c r="N17" s="260">
        <v>21.886100000000003</v>
      </c>
      <c r="O17" s="256"/>
      <c r="P17" s="256"/>
    </row>
    <row r="18" spans="1:256" ht="24.95" customHeight="1">
      <c r="A18" s="257">
        <v>1995</v>
      </c>
      <c r="B18" s="258">
        <v>21.886099999999999</v>
      </c>
      <c r="C18" s="259">
        <v>21.886099999999999</v>
      </c>
      <c r="D18" s="259">
        <v>21.886099999999999</v>
      </c>
      <c r="E18" s="259">
        <v>21.886099999999999</v>
      </c>
      <c r="F18" s="259">
        <v>21.886099999999999</v>
      </c>
      <c r="G18" s="259">
        <v>21.886099999999999</v>
      </c>
      <c r="H18" s="259">
        <v>21.886099999999999</v>
      </c>
      <c r="I18" s="259">
        <v>21.886099999999999</v>
      </c>
      <c r="J18" s="259">
        <v>21.886099999999999</v>
      </c>
      <c r="K18" s="259">
        <v>21.886099999999999</v>
      </c>
      <c r="L18" s="259">
        <v>21.886099999999999</v>
      </c>
      <c r="M18" s="259">
        <v>21.886099999999999</v>
      </c>
      <c r="N18" s="260">
        <v>21.886100000000003</v>
      </c>
      <c r="O18" s="256"/>
      <c r="P18" s="256"/>
    </row>
    <row r="19" spans="1:256" ht="24.95" customHeight="1">
      <c r="A19" s="257">
        <v>1996</v>
      </c>
      <c r="B19" s="258">
        <v>21.886099999999999</v>
      </c>
      <c r="C19" s="259">
        <v>21.886099999999999</v>
      </c>
      <c r="D19" s="259">
        <v>21.886099999999999</v>
      </c>
      <c r="E19" s="259">
        <v>21.886099999999999</v>
      </c>
      <c r="F19" s="259">
        <v>21.886099999999999</v>
      </c>
      <c r="G19" s="259">
        <v>21.886099999999999</v>
      </c>
      <c r="H19" s="259">
        <v>21.886099999999999</v>
      </c>
      <c r="I19" s="259">
        <v>21.886099999999999</v>
      </c>
      <c r="J19" s="259">
        <v>21.886099999999999</v>
      </c>
      <c r="K19" s="259">
        <v>21.886099999999999</v>
      </c>
      <c r="L19" s="259">
        <v>21.886099999999999</v>
      </c>
      <c r="M19" s="259">
        <v>21.886099999999999</v>
      </c>
      <c r="N19" s="260">
        <v>21.886100000000003</v>
      </c>
      <c r="O19" s="256"/>
      <c r="P19" s="256"/>
    </row>
    <row r="20" spans="1:256" ht="24.95" customHeight="1">
      <c r="A20" s="257">
        <v>1997</v>
      </c>
      <c r="B20" s="258">
        <v>21.886099999999999</v>
      </c>
      <c r="C20" s="259">
        <v>21.886099999999999</v>
      </c>
      <c r="D20" s="259">
        <v>21.886099999999999</v>
      </c>
      <c r="E20" s="259">
        <v>21.886099999999999</v>
      </c>
      <c r="F20" s="259">
        <v>21.886099999999999</v>
      </c>
      <c r="G20" s="259">
        <v>21.886099999999999</v>
      </c>
      <c r="H20" s="259">
        <v>21.886099999999999</v>
      </c>
      <c r="I20" s="259">
        <v>21.886099999999999</v>
      </c>
      <c r="J20" s="259">
        <v>21.886099999999999</v>
      </c>
      <c r="K20" s="259">
        <v>21.886099999999999</v>
      </c>
      <c r="L20" s="259">
        <v>21.886099999999999</v>
      </c>
      <c r="M20" s="259">
        <v>21.886099999999999</v>
      </c>
      <c r="N20" s="260">
        <v>21.886100000000003</v>
      </c>
      <c r="O20" s="256"/>
      <c r="P20" s="256"/>
    </row>
    <row r="21" spans="1:256" ht="24.95" customHeight="1">
      <c r="A21" s="257">
        <v>1998</v>
      </c>
      <c r="B21" s="258">
        <v>21.886099999999999</v>
      </c>
      <c r="C21" s="259">
        <v>21.886099999999999</v>
      </c>
      <c r="D21" s="259">
        <v>21.886099999999999</v>
      </c>
      <c r="E21" s="259">
        <v>21.886099999999999</v>
      </c>
      <c r="F21" s="259">
        <v>21.886099999999999</v>
      </c>
      <c r="G21" s="259">
        <v>21.886099999999999</v>
      </c>
      <c r="H21" s="259">
        <v>21.886099999999999</v>
      </c>
      <c r="I21" s="259">
        <v>21.886099999999999</v>
      </c>
      <c r="J21" s="259">
        <v>21.886099999999999</v>
      </c>
      <c r="K21" s="259">
        <v>21.886099999999999</v>
      </c>
      <c r="L21" s="259">
        <v>21.886099999999999</v>
      </c>
      <c r="M21" s="259">
        <v>21.886099999999999</v>
      </c>
      <c r="N21" s="260">
        <v>21.886099999999999</v>
      </c>
      <c r="O21" s="256"/>
      <c r="P21" s="256"/>
    </row>
    <row r="22" spans="1:256" ht="24.95" customHeight="1">
      <c r="A22" s="257">
        <v>1999</v>
      </c>
      <c r="B22" s="258">
        <v>86</v>
      </c>
      <c r="C22" s="259">
        <v>86</v>
      </c>
      <c r="D22" s="259">
        <v>86.965900000000005</v>
      </c>
      <c r="E22" s="259">
        <v>90</v>
      </c>
      <c r="F22" s="259">
        <v>94.88</v>
      </c>
      <c r="G22" s="259">
        <v>94.88</v>
      </c>
      <c r="H22" s="259">
        <v>94.88</v>
      </c>
      <c r="I22" s="259">
        <v>94.88</v>
      </c>
      <c r="J22" s="259">
        <v>94.88</v>
      </c>
      <c r="K22" s="259">
        <v>94.897999999999996</v>
      </c>
      <c r="L22" s="259">
        <v>96.454099999999997</v>
      </c>
      <c r="M22" s="259">
        <v>97.602199999999996</v>
      </c>
      <c r="N22" s="260">
        <v>92.693350000000009</v>
      </c>
      <c r="O22" s="256"/>
      <c r="P22" s="256"/>
    </row>
    <row r="23" spans="1:256" ht="24.95" customHeight="1">
      <c r="A23" s="257">
        <v>2000</v>
      </c>
      <c r="B23" s="258">
        <v>98.78</v>
      </c>
      <c r="C23" s="259">
        <v>99.914299999999997</v>
      </c>
      <c r="D23" s="259">
        <v>100.9319</v>
      </c>
      <c r="E23" s="259">
        <v>100.3783</v>
      </c>
      <c r="F23" s="259">
        <v>101.1452</v>
      </c>
      <c r="G23" s="259">
        <v>101.82859999999999</v>
      </c>
      <c r="H23" s="259">
        <v>105.32859999999999</v>
      </c>
      <c r="I23" s="259">
        <v>102.8848</v>
      </c>
      <c r="J23" s="259">
        <v>102.36190000000001</v>
      </c>
      <c r="K23" s="259">
        <v>102.4773</v>
      </c>
      <c r="L23" s="259">
        <v>102.5205</v>
      </c>
      <c r="M23" s="259">
        <v>106.7111</v>
      </c>
      <c r="N23" s="260">
        <v>102.10520833333334</v>
      </c>
      <c r="O23" s="256"/>
      <c r="P23" s="256"/>
    </row>
    <row r="24" spans="1:256" ht="24.95" customHeight="1">
      <c r="A24" s="257">
        <v>2001</v>
      </c>
      <c r="B24" s="258">
        <v>110.50449999999999</v>
      </c>
      <c r="C24" s="259">
        <v>110.705</v>
      </c>
      <c r="D24" s="259">
        <v>110.655</v>
      </c>
      <c r="E24" s="259">
        <v>113.7</v>
      </c>
      <c r="F24" s="259">
        <v>113.5667</v>
      </c>
      <c r="G24" s="259">
        <v>112.47499999999999</v>
      </c>
      <c r="H24" s="259">
        <v>111.8455</v>
      </c>
      <c r="I24" s="259">
        <v>111.6957</v>
      </c>
      <c r="J24" s="259">
        <v>111.6</v>
      </c>
      <c r="K24" s="259">
        <v>111.6</v>
      </c>
      <c r="L24" s="259">
        <v>111.9864</v>
      </c>
      <c r="M24" s="259">
        <v>112.98609999999999</v>
      </c>
      <c r="N24" s="260">
        <v>111.94332500000002</v>
      </c>
      <c r="O24" s="256"/>
      <c r="P24" s="256"/>
    </row>
    <row r="25" spans="1:256" ht="24.95" customHeight="1">
      <c r="A25" s="257">
        <v>2002</v>
      </c>
      <c r="B25" s="258">
        <v>113.96250000000001</v>
      </c>
      <c r="C25" s="259">
        <v>114.27589999999999</v>
      </c>
      <c r="D25" s="259">
        <v>116.04</v>
      </c>
      <c r="E25" s="259">
        <v>116.12860000000001</v>
      </c>
      <c r="F25" s="259">
        <v>116.55</v>
      </c>
      <c r="G25" s="259">
        <v>118.49</v>
      </c>
      <c r="H25" s="259">
        <v>123.72320000000001</v>
      </c>
      <c r="I25" s="259">
        <v>125.7547</v>
      </c>
      <c r="J25" s="259">
        <v>126.4491</v>
      </c>
      <c r="K25" s="259">
        <v>126.5553</v>
      </c>
      <c r="L25" s="259">
        <v>126.82940000000001</v>
      </c>
      <c r="M25" s="259">
        <v>126.88330000000001</v>
      </c>
      <c r="N25" s="260">
        <v>120.97016666666667</v>
      </c>
      <c r="O25" s="256"/>
      <c r="P25" s="256"/>
    </row>
    <row r="26" spans="1:256" ht="24.95" customHeight="1">
      <c r="A26" s="257">
        <v>2003</v>
      </c>
      <c r="B26" s="258">
        <v>127.06950000000001</v>
      </c>
      <c r="C26" s="259">
        <v>127.315</v>
      </c>
      <c r="D26" s="259">
        <v>127.164</v>
      </c>
      <c r="E26" s="259">
        <v>127.37</v>
      </c>
      <c r="F26" s="259">
        <v>127.66759999999999</v>
      </c>
      <c r="G26" s="259">
        <v>127.8317</v>
      </c>
      <c r="H26" s="259">
        <v>127.77200000000001</v>
      </c>
      <c r="I26" s="259">
        <v>127.895</v>
      </c>
      <c r="J26" s="259">
        <v>128.57499999999999</v>
      </c>
      <c r="K26" s="259">
        <v>129.7886</v>
      </c>
      <c r="L26" s="259">
        <v>136.60669999999999</v>
      </c>
      <c r="M26" s="259">
        <v>137.22329999999999</v>
      </c>
      <c r="N26" s="260">
        <v>129.35653333333335</v>
      </c>
      <c r="O26" s="256"/>
      <c r="P26" s="256"/>
    </row>
    <row r="27" spans="1:256" ht="24.95" customHeight="1">
      <c r="A27" s="257">
        <v>2004</v>
      </c>
      <c r="B27" s="258">
        <v>136.0823</v>
      </c>
      <c r="C27" s="259">
        <v>135.16249999999999</v>
      </c>
      <c r="D27" s="259">
        <v>134.43170000000001</v>
      </c>
      <c r="E27" s="259">
        <v>133.50909999999999</v>
      </c>
      <c r="F27" s="259">
        <v>133.0119</v>
      </c>
      <c r="G27" s="259">
        <v>132.75</v>
      </c>
      <c r="H27" s="259">
        <v>132.79910000000001</v>
      </c>
      <c r="I27" s="259">
        <v>132.8295</v>
      </c>
      <c r="J27" s="259">
        <v>132.84450000000001</v>
      </c>
      <c r="K27" s="259">
        <v>132.8552</v>
      </c>
      <c r="L27" s="259">
        <v>132.869</v>
      </c>
      <c r="M27" s="259">
        <v>132.86000000000001</v>
      </c>
      <c r="N27" s="260">
        <v>133.50039999999998</v>
      </c>
      <c r="O27" s="256"/>
      <c r="P27" s="256"/>
    </row>
    <row r="28" spans="1:256" s="261" customFormat="1" ht="24.95" customHeight="1">
      <c r="A28" s="257">
        <v>2005</v>
      </c>
      <c r="B28" s="258">
        <v>132.86000000000001</v>
      </c>
      <c r="C28" s="259">
        <v>132.85</v>
      </c>
      <c r="D28" s="259">
        <v>132.85</v>
      </c>
      <c r="E28" s="259">
        <v>132.85</v>
      </c>
      <c r="F28" s="259">
        <v>132.82</v>
      </c>
      <c r="G28" s="259">
        <v>132.87</v>
      </c>
      <c r="H28" s="259">
        <v>132.87</v>
      </c>
      <c r="I28" s="259">
        <v>133.22710000000001</v>
      </c>
      <c r="J28" s="259">
        <v>130.81020000000001</v>
      </c>
      <c r="K28" s="259">
        <v>130.83920000000001</v>
      </c>
      <c r="L28" s="259">
        <v>130.62710000000001</v>
      </c>
      <c r="M28" s="259">
        <v>130.29</v>
      </c>
      <c r="N28" s="260">
        <v>132.14699999999999</v>
      </c>
      <c r="O28" s="256"/>
      <c r="P28" s="256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24.95" customHeight="1">
      <c r="A29" s="257">
        <v>2006</v>
      </c>
      <c r="B29" s="258">
        <v>130.29</v>
      </c>
      <c r="C29" s="259">
        <v>129.59309999999999</v>
      </c>
      <c r="D29" s="259">
        <v>128.70429999999999</v>
      </c>
      <c r="E29" s="259">
        <v>128.46520000000001</v>
      </c>
      <c r="F29" s="259">
        <v>128.45179999999999</v>
      </c>
      <c r="G29" s="259">
        <v>128.45429999999999</v>
      </c>
      <c r="H29" s="259">
        <v>128.3811</v>
      </c>
      <c r="I29" s="259">
        <v>128.32730000000001</v>
      </c>
      <c r="J29" s="259">
        <v>128.2902</v>
      </c>
      <c r="K29" s="259">
        <v>128.28299999999999</v>
      </c>
      <c r="L29" s="259">
        <v>128.28579999999999</v>
      </c>
      <c r="M29" s="259">
        <v>128.2919</v>
      </c>
      <c r="N29" s="260">
        <v>128.6516</v>
      </c>
      <c r="O29" s="256"/>
      <c r="P29" s="256"/>
      <c r="Q29" s="71"/>
      <c r="R29" s="71"/>
      <c r="S29" s="71"/>
    </row>
    <row r="30" spans="1:256" ht="24.95" customHeight="1">
      <c r="A30" s="257">
        <v>2007</v>
      </c>
      <c r="B30" s="258">
        <v>128.27719999999999</v>
      </c>
      <c r="C30" s="259">
        <v>128.2687</v>
      </c>
      <c r="D30" s="259">
        <v>128.15129999999999</v>
      </c>
      <c r="E30" s="259">
        <v>127.98139999999999</v>
      </c>
      <c r="F30" s="259">
        <v>127.5596</v>
      </c>
      <c r="G30" s="259">
        <v>127.40900000000001</v>
      </c>
      <c r="H30" s="259">
        <v>127.1859</v>
      </c>
      <c r="I30" s="259">
        <v>126.67529999999999</v>
      </c>
      <c r="J30" s="259">
        <v>125.8826</v>
      </c>
      <c r="K30" s="259">
        <v>124.276</v>
      </c>
      <c r="L30" s="259">
        <v>120.1206</v>
      </c>
      <c r="M30" s="259">
        <v>118.2097</v>
      </c>
      <c r="N30" s="260">
        <v>125.8331</v>
      </c>
      <c r="O30" s="256"/>
      <c r="P30" s="256"/>
      <c r="Q30" s="71"/>
      <c r="R30" s="71"/>
      <c r="S30" s="71"/>
    </row>
    <row r="31" spans="1:256" ht="24.95" customHeight="1">
      <c r="A31" s="257">
        <v>2008</v>
      </c>
      <c r="B31" s="258">
        <v>117.9768</v>
      </c>
      <c r="C31" s="259">
        <v>118.21</v>
      </c>
      <c r="D31" s="259">
        <v>117.9218</v>
      </c>
      <c r="E31" s="259">
        <v>117.8737</v>
      </c>
      <c r="F31" s="259">
        <v>117.8342</v>
      </c>
      <c r="G31" s="259">
        <v>117.8086</v>
      </c>
      <c r="H31" s="259">
        <v>117.7671</v>
      </c>
      <c r="I31" s="259">
        <v>117.742</v>
      </c>
      <c r="J31" s="259">
        <v>117.7256</v>
      </c>
      <c r="K31" s="259">
        <v>117.7243</v>
      </c>
      <c r="L31" s="259">
        <v>117.7433</v>
      </c>
      <c r="M31" s="259">
        <v>126.4756</v>
      </c>
      <c r="N31" s="260">
        <v>118.56691666666667</v>
      </c>
      <c r="O31" s="256"/>
      <c r="P31" s="256"/>
      <c r="Q31" s="71"/>
      <c r="R31" s="71"/>
      <c r="S31" s="71"/>
    </row>
    <row r="32" spans="1:256" ht="24.75" customHeight="1">
      <c r="A32" s="257">
        <v>2009</v>
      </c>
      <c r="B32" s="258">
        <v>145.78030000000001</v>
      </c>
      <c r="C32" s="259">
        <v>147.14439999999999</v>
      </c>
      <c r="D32" s="259">
        <v>147.7226</v>
      </c>
      <c r="E32" s="259">
        <v>147.22720000000001</v>
      </c>
      <c r="F32" s="259">
        <v>147.84270000000001</v>
      </c>
      <c r="G32" s="259">
        <v>148.20179999999999</v>
      </c>
      <c r="H32" s="259">
        <v>148.589</v>
      </c>
      <c r="I32" s="259">
        <v>151.858</v>
      </c>
      <c r="J32" s="259">
        <v>152.30170000000001</v>
      </c>
      <c r="K32" s="259">
        <v>149.35499999999999</v>
      </c>
      <c r="L32" s="259">
        <v>150.84690000000001</v>
      </c>
      <c r="M32" s="262">
        <v>149.6926</v>
      </c>
      <c r="N32" s="260">
        <v>148.880174166666</v>
      </c>
      <c r="O32" s="256"/>
      <c r="P32" s="256"/>
    </row>
    <row r="33" spans="1:256" s="266" customFormat="1" ht="23.25" customHeight="1">
      <c r="A33" s="257">
        <v>2010</v>
      </c>
      <c r="B33" s="263">
        <v>149.7792</v>
      </c>
      <c r="C33" s="264">
        <v>150.22239999999999</v>
      </c>
      <c r="D33" s="264">
        <v>149.82849999999999</v>
      </c>
      <c r="E33" s="264">
        <v>149.89269999999999</v>
      </c>
      <c r="F33" s="264">
        <v>150.3125</v>
      </c>
      <c r="G33" s="264">
        <v>150.19149999999999</v>
      </c>
      <c r="H33" s="264">
        <v>150.0986</v>
      </c>
      <c r="I33" s="264">
        <v>150.26669999999999</v>
      </c>
      <c r="J33" s="264">
        <v>151.03319999999999</v>
      </c>
      <c r="K33" s="264">
        <v>151.25</v>
      </c>
      <c r="L33" s="264">
        <v>150.22110000000001</v>
      </c>
      <c r="M33" s="264">
        <v>150.47989999999999</v>
      </c>
      <c r="N33" s="265">
        <v>150.298025</v>
      </c>
      <c r="O33" s="256"/>
      <c r="P33" s="256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</row>
    <row r="34" spans="1:256" s="266" customFormat="1" ht="23.25" customHeight="1">
      <c r="A34" s="257">
        <v>2011</v>
      </c>
      <c r="B34" s="263">
        <v>151.5455</v>
      </c>
      <c r="C34" s="264">
        <v>151.9391</v>
      </c>
      <c r="D34" s="264">
        <v>152.50739999999999</v>
      </c>
      <c r="E34" s="264">
        <v>153.96729999999999</v>
      </c>
      <c r="F34" s="264">
        <v>154.80090000000001</v>
      </c>
      <c r="G34" s="264">
        <v>154.50290000000001</v>
      </c>
      <c r="H34" s="264">
        <v>151.86359999999999</v>
      </c>
      <c r="I34" s="264">
        <v>152.71539999999999</v>
      </c>
      <c r="J34" s="264">
        <v>155.2636</v>
      </c>
      <c r="K34" s="264">
        <v>153.2569</v>
      </c>
      <c r="L34" s="264">
        <v>155.76929999999999</v>
      </c>
      <c r="M34" s="264">
        <v>158.20740000000001</v>
      </c>
      <c r="N34" s="265">
        <v>153.86160833333332</v>
      </c>
      <c r="O34" s="256"/>
      <c r="P34" s="256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7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7"/>
      <c r="HN34" s="267"/>
      <c r="HO34" s="267"/>
      <c r="HP34" s="267"/>
      <c r="HQ34" s="267"/>
      <c r="HR34" s="267"/>
      <c r="HS34" s="267"/>
      <c r="HT34" s="267"/>
      <c r="HU34" s="267"/>
      <c r="HV34" s="267"/>
      <c r="HW34" s="267"/>
      <c r="HX34" s="267"/>
      <c r="HY34" s="267"/>
      <c r="HZ34" s="267"/>
      <c r="IA34" s="267"/>
      <c r="IB34" s="267"/>
      <c r="IC34" s="267"/>
      <c r="ID34" s="267"/>
      <c r="IE34" s="267"/>
      <c r="IF34" s="267"/>
      <c r="IG34" s="267"/>
      <c r="IH34" s="267"/>
      <c r="II34" s="267"/>
      <c r="IJ34" s="267"/>
      <c r="IK34" s="267"/>
      <c r="IL34" s="267"/>
      <c r="IM34" s="267"/>
      <c r="IN34" s="267"/>
      <c r="IO34" s="267"/>
      <c r="IP34" s="267"/>
      <c r="IQ34" s="267"/>
      <c r="IR34" s="267"/>
      <c r="IS34" s="267"/>
      <c r="IT34" s="267"/>
      <c r="IU34" s="267"/>
      <c r="IV34" s="267"/>
    </row>
    <row r="35" spans="1:256" s="266" customFormat="1" ht="23.25" customHeight="1">
      <c r="A35" s="257">
        <v>2012</v>
      </c>
      <c r="B35" s="263">
        <v>158.38679999999999</v>
      </c>
      <c r="C35" s="264">
        <v>157.8681</v>
      </c>
      <c r="D35" s="264">
        <v>157.58750000000001</v>
      </c>
      <c r="E35" s="264">
        <v>157.3314</v>
      </c>
      <c r="F35" s="264">
        <v>157.27623809523811</v>
      </c>
      <c r="G35" s="264">
        <v>157.43879999999999</v>
      </c>
      <c r="H35" s="264">
        <v>157.4342</v>
      </c>
      <c r="I35" s="264">
        <v>157.37960000000001</v>
      </c>
      <c r="J35" s="264">
        <v>157.34289999999999</v>
      </c>
      <c r="K35" s="264">
        <v>157.31559999999999</v>
      </c>
      <c r="L35" s="264">
        <v>157.30799999999999</v>
      </c>
      <c r="M35" s="264">
        <v>157.32400000000001</v>
      </c>
      <c r="N35" s="265">
        <v>157.49942817460317</v>
      </c>
      <c r="O35" s="256"/>
      <c r="P35" s="256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7"/>
      <c r="HN35" s="267"/>
      <c r="HO35" s="267"/>
      <c r="HP35" s="267"/>
      <c r="HQ35" s="267"/>
      <c r="HR35" s="267"/>
      <c r="HS35" s="267"/>
      <c r="HT35" s="267"/>
      <c r="HU35" s="267"/>
      <c r="HV35" s="267"/>
      <c r="HW35" s="267"/>
      <c r="HX35" s="267"/>
      <c r="HY35" s="267"/>
      <c r="HZ35" s="267"/>
      <c r="IA35" s="267"/>
      <c r="IB35" s="267"/>
      <c r="IC35" s="267"/>
      <c r="ID35" s="267"/>
      <c r="IE35" s="267"/>
      <c r="IF35" s="267"/>
      <c r="IG35" s="267"/>
      <c r="IH35" s="267"/>
      <c r="II35" s="267"/>
      <c r="IJ35" s="267"/>
      <c r="IK35" s="267"/>
      <c r="IL35" s="267"/>
      <c r="IM35" s="267"/>
      <c r="IN35" s="267"/>
      <c r="IO35" s="267"/>
      <c r="IP35" s="267"/>
      <c r="IQ35" s="267"/>
      <c r="IR35" s="267"/>
      <c r="IS35" s="267"/>
      <c r="IT35" s="267"/>
      <c r="IU35" s="267"/>
      <c r="IV35" s="267"/>
    </row>
    <row r="36" spans="1:256" s="266" customFormat="1" ht="23.25" customHeight="1">
      <c r="A36" s="257">
        <v>2013</v>
      </c>
      <c r="B36" s="263">
        <v>157.30124761904761</v>
      </c>
      <c r="C36" s="264">
        <v>157.29941999999997</v>
      </c>
      <c r="D36" s="264">
        <v>157.3115</v>
      </c>
      <c r="E36" s="264">
        <v>157.30509523809519</v>
      </c>
      <c r="F36" s="264">
        <v>157.30076666666662</v>
      </c>
      <c r="G36" s="264">
        <v>157.30648999999994</v>
      </c>
      <c r="H36" s="264">
        <v>157.3167217391304</v>
      </c>
      <c r="I36" s="264">
        <v>157.31360000000001</v>
      </c>
      <c r="J36" s="264">
        <v>157.31567619047615</v>
      </c>
      <c r="K36" s="264">
        <v>157.41658000000001</v>
      </c>
      <c r="L36" s="264">
        <v>157.27335238095242</v>
      </c>
      <c r="M36" s="264">
        <v>157.27417</v>
      </c>
      <c r="N36" s="265">
        <v>157.3112183195307</v>
      </c>
      <c r="O36" s="256"/>
      <c r="P36" s="256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  <c r="HP36" s="267"/>
      <c r="HQ36" s="267"/>
      <c r="HR36" s="267"/>
      <c r="HS36" s="267"/>
      <c r="HT36" s="267"/>
      <c r="HU36" s="267"/>
      <c r="HV36" s="267"/>
      <c r="HW36" s="267"/>
      <c r="HX36" s="267"/>
      <c r="HY36" s="267"/>
      <c r="HZ36" s="267"/>
      <c r="IA36" s="267"/>
      <c r="IB36" s="267"/>
      <c r="IC36" s="267"/>
      <c r="ID36" s="267"/>
      <c r="IE36" s="267"/>
      <c r="IF36" s="267"/>
      <c r="IG36" s="267"/>
      <c r="IH36" s="267"/>
      <c r="II36" s="267"/>
      <c r="IJ36" s="267"/>
      <c r="IK36" s="267"/>
      <c r="IL36" s="267"/>
      <c r="IM36" s="267"/>
      <c r="IN36" s="267"/>
      <c r="IO36" s="267"/>
      <c r="IP36" s="267"/>
      <c r="IQ36" s="267"/>
      <c r="IR36" s="267"/>
      <c r="IS36" s="267"/>
      <c r="IT36" s="267"/>
      <c r="IU36" s="267"/>
      <c r="IV36" s="267"/>
    </row>
    <row r="37" spans="1:256" s="266" customFormat="1" ht="23.25" customHeight="1">
      <c r="A37" s="257">
        <v>2014</v>
      </c>
      <c r="B37" s="263">
        <v>157.2916285714285</v>
      </c>
      <c r="C37" s="264">
        <v>157.30749999999995</v>
      </c>
      <c r="D37" s="264">
        <v>157.30076666666662</v>
      </c>
      <c r="E37" s="264">
        <v>157.291845</v>
      </c>
      <c r="F37" s="264">
        <v>157.28729999999999</v>
      </c>
      <c r="G37" s="264">
        <v>157.28729999999999</v>
      </c>
      <c r="H37" s="264">
        <v>157.28729999999999</v>
      </c>
      <c r="I37" s="264">
        <v>157.28729999999999</v>
      </c>
      <c r="J37" s="264">
        <v>157.30061363636358</v>
      </c>
      <c r="K37" s="264">
        <v>157.31406499999997</v>
      </c>
      <c r="L37" s="264">
        <v>159.99611999999999</v>
      </c>
      <c r="M37" s="264">
        <v>169.67999999999998</v>
      </c>
      <c r="N37" s="265">
        <v>158.55264490620488</v>
      </c>
      <c r="O37" s="256"/>
      <c r="P37" s="256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</row>
    <row r="38" spans="1:256" s="266" customFormat="1" ht="23.25" customHeight="1">
      <c r="A38" s="257">
        <v>2015</v>
      </c>
      <c r="B38" s="263">
        <v>169.68</v>
      </c>
      <c r="C38" s="264">
        <v>179.74</v>
      </c>
      <c r="D38" s="264">
        <v>197.07</v>
      </c>
      <c r="E38" s="264">
        <v>197</v>
      </c>
      <c r="F38" s="264">
        <v>197</v>
      </c>
      <c r="G38" s="264">
        <v>196.92</v>
      </c>
      <c r="H38" s="264">
        <v>196.97</v>
      </c>
      <c r="I38" s="264">
        <v>197</v>
      </c>
      <c r="J38" s="264">
        <v>197</v>
      </c>
      <c r="K38" s="264">
        <v>196.99</v>
      </c>
      <c r="L38" s="264">
        <v>196.99</v>
      </c>
      <c r="M38" s="264">
        <v>196.99</v>
      </c>
      <c r="N38" s="265">
        <v>193.2791666666667</v>
      </c>
      <c r="O38" s="256"/>
      <c r="P38" s="256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</row>
    <row r="39" spans="1:256" s="266" customFormat="1" ht="23.25" customHeight="1">
      <c r="A39" s="257">
        <v>2016</v>
      </c>
      <c r="B39" s="263">
        <v>197</v>
      </c>
      <c r="C39" s="264">
        <v>197</v>
      </c>
      <c r="D39" s="264">
        <v>197</v>
      </c>
      <c r="E39" s="264">
        <v>197</v>
      </c>
      <c r="F39" s="264">
        <v>197</v>
      </c>
      <c r="G39" s="264">
        <v>231.76136363636363</v>
      </c>
      <c r="H39" s="264">
        <v>294.57222222222231</v>
      </c>
      <c r="I39" s="264">
        <v>309.73043478260871</v>
      </c>
      <c r="J39" s="264">
        <v>305.22500000000002</v>
      </c>
      <c r="K39" s="264">
        <v>305.21249999999998</v>
      </c>
      <c r="L39" s="264">
        <v>305.18181818181819</v>
      </c>
      <c r="M39" s="264">
        <v>305.2236842105263</v>
      </c>
      <c r="N39" s="265">
        <v>253.49225191946155</v>
      </c>
      <c r="O39" s="256"/>
      <c r="P39" s="256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</row>
    <row r="40" spans="1:256" s="266" customFormat="1" ht="23.25" customHeight="1" thickBot="1">
      <c r="A40" s="268">
        <v>2017</v>
      </c>
      <c r="B40" s="269">
        <v>305.20238095238096</v>
      </c>
      <c r="C40" s="270">
        <v>305.3125</v>
      </c>
      <c r="D40" s="270">
        <v>306.4021739130435</v>
      </c>
      <c r="E40" s="270">
        <v>306.05277777777775</v>
      </c>
      <c r="F40" s="270">
        <v>305.53809523809514</v>
      </c>
      <c r="G40" s="270">
        <v>305.71500000000003</v>
      </c>
      <c r="H40" s="270">
        <v>305.86190476190467</v>
      </c>
      <c r="I40" s="270">
        <v>305.66739130434786</v>
      </c>
      <c r="J40" s="270">
        <v>305.88684210526316</v>
      </c>
      <c r="K40" s="270">
        <v>305.62380952380948</v>
      </c>
      <c r="L40" s="270">
        <v>305.90454545454543</v>
      </c>
      <c r="M40" s="270">
        <v>306.31388888888887</v>
      </c>
      <c r="N40" s="271">
        <v>305.7901091600047</v>
      </c>
      <c r="O40" s="256"/>
      <c r="P40" s="256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  <c r="HP40" s="267"/>
      <c r="HQ40" s="267"/>
      <c r="HR40" s="267"/>
      <c r="HS40" s="267"/>
      <c r="HT40" s="267"/>
      <c r="HU40" s="267"/>
      <c r="HV40" s="267"/>
      <c r="HW40" s="267"/>
      <c r="HX40" s="267"/>
      <c r="HY40" s="267"/>
      <c r="HZ40" s="267"/>
      <c r="IA40" s="267"/>
      <c r="IB40" s="267"/>
      <c r="IC40" s="267"/>
      <c r="ID40" s="267"/>
      <c r="IE40" s="267"/>
      <c r="IF40" s="267"/>
      <c r="IG40" s="267"/>
      <c r="IH40" s="267"/>
      <c r="II40" s="267"/>
      <c r="IJ40" s="267"/>
      <c r="IK40" s="267"/>
      <c r="IL40" s="267"/>
      <c r="IM40" s="267"/>
      <c r="IN40" s="267"/>
      <c r="IO40" s="267"/>
      <c r="IP40" s="267"/>
      <c r="IQ40" s="267"/>
      <c r="IR40" s="267"/>
      <c r="IS40" s="267"/>
      <c r="IT40" s="267"/>
      <c r="IU40" s="267"/>
      <c r="IV40" s="267"/>
    </row>
    <row r="41" spans="1:256" s="273" customFormat="1" ht="17.25" customHeight="1">
      <c r="A41" s="140" t="s">
        <v>134</v>
      </c>
      <c r="B41" s="34"/>
      <c r="C41" s="34"/>
      <c r="D41" s="34"/>
      <c r="E41" s="34"/>
      <c r="F41" s="272"/>
      <c r="H41" s="274"/>
      <c r="I41" s="275"/>
      <c r="J41" s="275"/>
      <c r="N41" s="276"/>
      <c r="O41" s="256"/>
      <c r="P41" s="256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  <c r="FL41" s="277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77"/>
      <c r="FY41" s="277"/>
      <c r="FZ41" s="277"/>
      <c r="GA41" s="277"/>
      <c r="GB41" s="277"/>
      <c r="GC41" s="277"/>
      <c r="GD41" s="277"/>
      <c r="GE41" s="277"/>
      <c r="GF41" s="277"/>
      <c r="GG41" s="277"/>
      <c r="GH41" s="277"/>
      <c r="GI41" s="277"/>
      <c r="GJ41" s="277"/>
      <c r="GK41" s="277"/>
      <c r="GL41" s="277"/>
      <c r="GM41" s="277"/>
      <c r="GN41" s="277"/>
      <c r="GO41" s="277"/>
      <c r="GP41" s="277"/>
      <c r="GQ41" s="277"/>
      <c r="GR41" s="277"/>
      <c r="GS41" s="277"/>
      <c r="GT41" s="277"/>
      <c r="GU41" s="277"/>
      <c r="GV41" s="277"/>
      <c r="GW41" s="277"/>
      <c r="GX41" s="277"/>
      <c r="GY41" s="277"/>
      <c r="GZ41" s="277"/>
      <c r="HA41" s="277"/>
      <c r="HB41" s="277"/>
      <c r="HC41" s="277"/>
      <c r="HD41" s="277"/>
      <c r="HE41" s="277"/>
      <c r="HF41" s="277"/>
      <c r="HG41" s="277"/>
      <c r="HH41" s="277"/>
      <c r="HI41" s="277"/>
      <c r="HJ41" s="277"/>
      <c r="HK41" s="277"/>
      <c r="HL41" s="277"/>
      <c r="HM41" s="277"/>
      <c r="HN41" s="277"/>
      <c r="HO41" s="277"/>
      <c r="HP41" s="277"/>
      <c r="HQ41" s="277"/>
      <c r="HR41" s="277"/>
      <c r="HS41" s="277"/>
      <c r="HT41" s="277"/>
      <c r="HU41" s="277"/>
      <c r="HV41" s="277"/>
      <c r="HW41" s="277"/>
      <c r="HX41" s="277"/>
      <c r="HY41" s="277"/>
      <c r="HZ41" s="277"/>
      <c r="IA41" s="277"/>
      <c r="IB41" s="277"/>
      <c r="IC41" s="277"/>
      <c r="ID41" s="277"/>
      <c r="IE41" s="277"/>
      <c r="IF41" s="277"/>
      <c r="IG41" s="277"/>
      <c r="IH41" s="277"/>
      <c r="II41" s="277"/>
      <c r="IJ41" s="277"/>
      <c r="IK41" s="277"/>
      <c r="IL41" s="277"/>
      <c r="IM41" s="277"/>
      <c r="IN41" s="277"/>
      <c r="IO41" s="277"/>
      <c r="IP41" s="277"/>
      <c r="IQ41" s="277"/>
      <c r="IR41" s="277"/>
      <c r="IS41" s="277"/>
      <c r="IT41" s="277"/>
      <c r="IU41" s="277"/>
      <c r="IV41" s="277"/>
    </row>
    <row r="42" spans="1:256" s="273" customFormat="1" ht="17.25" customHeight="1">
      <c r="A42" s="140" t="s">
        <v>392</v>
      </c>
      <c r="B42" s="34"/>
      <c r="C42" s="34"/>
      <c r="D42" s="34"/>
      <c r="E42" s="34"/>
      <c r="F42" s="272"/>
      <c r="H42" s="278"/>
      <c r="I42" s="279"/>
      <c r="J42" s="280"/>
      <c r="O42" s="256"/>
      <c r="P42" s="256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  <c r="HV42" s="277"/>
      <c r="HW42" s="277"/>
      <c r="HX42" s="277"/>
      <c r="HY42" s="277"/>
      <c r="HZ42" s="277"/>
      <c r="IA42" s="277"/>
      <c r="IB42" s="277"/>
      <c r="IC42" s="277"/>
      <c r="ID42" s="277"/>
      <c r="IE42" s="277"/>
      <c r="IF42" s="277"/>
      <c r="IG42" s="277"/>
      <c r="IH42" s="277"/>
      <c r="II42" s="277"/>
      <c r="IJ42" s="277"/>
      <c r="IK42" s="277"/>
      <c r="IL42" s="277"/>
      <c r="IM42" s="277"/>
      <c r="IN42" s="277"/>
      <c r="IO42" s="277"/>
      <c r="IP42" s="277"/>
      <c r="IQ42" s="277"/>
      <c r="IR42" s="277"/>
      <c r="IS42" s="277"/>
      <c r="IT42" s="277"/>
      <c r="IU42" s="277"/>
      <c r="IV42" s="277"/>
    </row>
    <row r="43" spans="1:256" s="273" customFormat="1" ht="17.25" customHeight="1">
      <c r="A43" s="140" t="s">
        <v>393</v>
      </c>
      <c r="B43" s="34"/>
      <c r="C43" s="34"/>
      <c r="D43" s="34"/>
      <c r="E43" s="34"/>
      <c r="F43" s="272"/>
      <c r="H43" s="278"/>
      <c r="I43" s="279"/>
      <c r="J43" s="280"/>
      <c r="O43" s="256"/>
      <c r="P43" s="256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J43" s="277"/>
      <c r="GK43" s="277"/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  <c r="HQ43" s="277"/>
      <c r="HR43" s="277"/>
      <c r="HS43" s="277"/>
      <c r="HT43" s="277"/>
      <c r="HU43" s="277"/>
      <c r="HV43" s="277"/>
      <c r="HW43" s="277"/>
      <c r="HX43" s="277"/>
      <c r="HY43" s="277"/>
      <c r="HZ43" s="277"/>
      <c r="IA43" s="277"/>
      <c r="IB43" s="277"/>
      <c r="IC43" s="277"/>
      <c r="ID43" s="277"/>
      <c r="IE43" s="277"/>
      <c r="IF43" s="277"/>
      <c r="IG43" s="277"/>
      <c r="IH43" s="277"/>
      <c r="II43" s="277"/>
      <c r="IJ43" s="277"/>
      <c r="IK43" s="277"/>
      <c r="IL43" s="277"/>
      <c r="IM43" s="277"/>
      <c r="IN43" s="277"/>
      <c r="IO43" s="277"/>
      <c r="IP43" s="277"/>
      <c r="IQ43" s="277"/>
      <c r="IR43" s="277"/>
      <c r="IS43" s="277"/>
      <c r="IT43" s="277"/>
      <c r="IU43" s="277"/>
      <c r="IV43" s="277"/>
    </row>
    <row r="44" spans="1:256" s="273" customFormat="1" ht="17.25" customHeight="1">
      <c r="A44" s="140" t="s">
        <v>394</v>
      </c>
      <c r="B44" s="34"/>
      <c r="C44" s="34"/>
      <c r="D44" s="34"/>
      <c r="E44" s="34"/>
      <c r="F44" s="272"/>
      <c r="H44" s="278"/>
      <c r="I44" s="279"/>
      <c r="J44" s="280"/>
      <c r="O44" s="256"/>
      <c r="P44" s="256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7"/>
      <c r="FL44" s="277"/>
      <c r="FM44" s="277"/>
      <c r="FN44" s="277"/>
      <c r="FO44" s="277"/>
      <c r="FP44" s="277"/>
      <c r="FQ44" s="277"/>
      <c r="FR44" s="277"/>
      <c r="FS44" s="277"/>
      <c r="FT44" s="277"/>
      <c r="FU44" s="277"/>
      <c r="FV44" s="277"/>
      <c r="FW44" s="277"/>
      <c r="FX44" s="277"/>
      <c r="FY44" s="277"/>
      <c r="FZ44" s="277"/>
      <c r="GA44" s="277"/>
      <c r="GB44" s="277"/>
      <c r="GC44" s="277"/>
      <c r="GD44" s="277"/>
      <c r="GE44" s="277"/>
      <c r="GF44" s="277"/>
      <c r="GG44" s="277"/>
      <c r="GH44" s="277"/>
      <c r="GI44" s="277"/>
      <c r="GJ44" s="277"/>
      <c r="GK44" s="277"/>
      <c r="GL44" s="277"/>
      <c r="GM44" s="277"/>
      <c r="GN44" s="277"/>
      <c r="GO44" s="277"/>
      <c r="GP44" s="277"/>
      <c r="GQ44" s="277"/>
      <c r="GR44" s="277"/>
      <c r="GS44" s="277"/>
      <c r="GT44" s="277"/>
      <c r="GU44" s="277"/>
      <c r="GV44" s="277"/>
      <c r="GW44" s="277"/>
      <c r="GX44" s="277"/>
      <c r="GY44" s="277"/>
      <c r="GZ44" s="277"/>
      <c r="HA44" s="277"/>
      <c r="HB44" s="277"/>
      <c r="HC44" s="277"/>
      <c r="HD44" s="277"/>
      <c r="HE44" s="277"/>
      <c r="HF44" s="277"/>
      <c r="HG44" s="277"/>
      <c r="HH44" s="277"/>
      <c r="HI44" s="277"/>
      <c r="HJ44" s="277"/>
      <c r="HK44" s="277"/>
      <c r="HL44" s="277"/>
      <c r="HM44" s="277"/>
      <c r="HN44" s="277"/>
      <c r="HO44" s="277"/>
      <c r="HP44" s="277"/>
      <c r="HQ44" s="277"/>
      <c r="HR44" s="277"/>
      <c r="HS44" s="277"/>
      <c r="HT44" s="277"/>
      <c r="HU44" s="277"/>
      <c r="HV44" s="277"/>
      <c r="HW44" s="277"/>
      <c r="HX44" s="277"/>
      <c r="HY44" s="277"/>
      <c r="HZ44" s="277"/>
      <c r="IA44" s="277"/>
      <c r="IB44" s="277"/>
      <c r="IC44" s="277"/>
      <c r="ID44" s="277"/>
      <c r="IE44" s="277"/>
      <c r="IF44" s="277"/>
      <c r="IG44" s="277"/>
      <c r="IH44" s="277"/>
      <c r="II44" s="277"/>
      <c r="IJ44" s="277"/>
      <c r="IK44" s="277"/>
      <c r="IL44" s="277"/>
      <c r="IM44" s="277"/>
      <c r="IN44" s="277"/>
      <c r="IO44" s="277"/>
      <c r="IP44" s="277"/>
      <c r="IQ44" s="277"/>
      <c r="IR44" s="277"/>
      <c r="IS44" s="277"/>
      <c r="IT44" s="277"/>
      <c r="IU44" s="277"/>
      <c r="IV44" s="277"/>
    </row>
    <row r="45" spans="1:256" s="273" customFormat="1" ht="17.25" customHeight="1">
      <c r="A45" s="140" t="s">
        <v>395</v>
      </c>
      <c r="B45" s="34"/>
      <c r="C45" s="34"/>
      <c r="D45" s="34"/>
      <c r="E45" s="34"/>
      <c r="F45" s="272"/>
      <c r="H45" s="278"/>
      <c r="I45" s="279"/>
      <c r="J45" s="280"/>
      <c r="O45" s="256"/>
      <c r="P45" s="256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  <c r="HP45" s="277"/>
      <c r="HQ45" s="277"/>
      <c r="HR45" s="277"/>
      <c r="HS45" s="277"/>
      <c r="HT45" s="277"/>
      <c r="HU45" s="277"/>
      <c r="HV45" s="277"/>
      <c r="HW45" s="277"/>
      <c r="HX45" s="277"/>
      <c r="HY45" s="277"/>
      <c r="HZ45" s="277"/>
      <c r="IA45" s="277"/>
      <c r="IB45" s="277"/>
      <c r="IC45" s="277"/>
      <c r="ID45" s="277"/>
      <c r="IE45" s="277"/>
      <c r="IF45" s="277"/>
      <c r="IG45" s="277"/>
      <c r="IH45" s="277"/>
      <c r="II45" s="277"/>
      <c r="IJ45" s="277"/>
      <c r="IK45" s="277"/>
      <c r="IL45" s="277"/>
      <c r="IM45" s="277"/>
      <c r="IN45" s="277"/>
      <c r="IO45" s="277"/>
      <c r="IP45" s="277"/>
      <c r="IQ45" s="277"/>
      <c r="IR45" s="277"/>
      <c r="IS45" s="277"/>
      <c r="IT45" s="277"/>
      <c r="IU45" s="277"/>
      <c r="IV45" s="277"/>
    </row>
    <row r="46" spans="1:256" ht="16.5" customHeight="1">
      <c r="A46" s="140" t="s">
        <v>396</v>
      </c>
      <c r="B46" s="281"/>
      <c r="C46" s="281"/>
      <c r="D46" s="282"/>
      <c r="E46" s="282"/>
      <c r="F46" s="283"/>
      <c r="G46" s="283"/>
      <c r="H46" s="284"/>
      <c r="I46" s="285"/>
      <c r="J46" s="286"/>
      <c r="K46" s="283"/>
      <c r="L46" s="283"/>
      <c r="M46" s="282"/>
      <c r="N46" s="283"/>
    </row>
    <row r="47" spans="1:256">
      <c r="B47" s="283"/>
      <c r="C47" s="283"/>
      <c r="D47" s="283"/>
      <c r="E47" s="283"/>
      <c r="F47" s="283"/>
      <c r="G47" s="283"/>
      <c r="H47" s="288"/>
      <c r="I47" s="288"/>
      <c r="J47" s="288"/>
      <c r="K47" s="288"/>
      <c r="L47" s="288"/>
      <c r="M47" s="288"/>
      <c r="N47" s="289"/>
    </row>
    <row r="48" spans="1:256"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</row>
    <row r="49" spans="2:13"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</row>
    <row r="50" spans="2:13"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</row>
    <row r="51" spans="2:13"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spans="2:13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</row>
    <row r="53" spans="2:13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</row>
    <row r="54" spans="2:13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</row>
    <row r="55" spans="2:13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</row>
    <row r="56" spans="2:13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</row>
    <row r="57" spans="2:13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</row>
    <row r="58" spans="2:13">
      <c r="B58" s="291"/>
      <c r="C58" s="291"/>
      <c r="D58" s="291"/>
      <c r="G58" s="287"/>
      <c r="H58" s="287"/>
    </row>
    <row r="59" spans="2:13">
      <c r="B59" s="292"/>
      <c r="C59" s="292"/>
      <c r="D59" s="292"/>
      <c r="E59" s="289"/>
      <c r="F59" s="289"/>
      <c r="G59" s="289"/>
      <c r="H59" s="289"/>
      <c r="I59" s="289"/>
      <c r="J59" s="289"/>
      <c r="K59" s="289"/>
      <c r="L59" s="289"/>
      <c r="M59" s="289"/>
    </row>
    <row r="60" spans="2:13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</row>
    <row r="61" spans="2:13"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</row>
    <row r="62" spans="2:13">
      <c r="B62" s="289"/>
      <c r="C62" s="289"/>
      <c r="D62" s="289"/>
      <c r="E62" s="289"/>
      <c r="F62" s="289"/>
      <c r="G62" s="292"/>
      <c r="H62" s="292"/>
      <c r="I62" s="289"/>
      <c r="J62" s="289"/>
      <c r="K62" s="289"/>
      <c r="L62" s="289"/>
      <c r="M62" s="289"/>
    </row>
    <row r="63" spans="2:13"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</row>
    <row r="64" spans="2:13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</row>
    <row r="65" spans="2:13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</row>
    <row r="66" spans="2:13"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</row>
    <row r="67" spans="2:13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</row>
    <row r="68" spans="2:13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2:13"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</row>
    <row r="70" spans="2:13"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</row>
    <row r="71" spans="2:13"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</row>
    <row r="78" spans="2:13">
      <c r="B78" s="289"/>
      <c r="C78" s="289"/>
      <c r="D78" s="289"/>
      <c r="E78" s="289"/>
      <c r="F78" s="283"/>
    </row>
    <row r="79" spans="2:13">
      <c r="B79" s="289"/>
      <c r="C79" s="289"/>
      <c r="D79" s="289"/>
      <c r="E79" s="289"/>
      <c r="F79" s="283"/>
    </row>
    <row r="80" spans="2:13">
      <c r="B80" s="289"/>
      <c r="C80" s="289"/>
      <c r="D80" s="289"/>
      <c r="E80" s="289"/>
      <c r="F80" s="283"/>
    </row>
    <row r="81" spans="2:6">
      <c r="B81" s="292"/>
      <c r="C81" s="292"/>
      <c r="D81" s="292"/>
      <c r="E81" s="289"/>
      <c r="F81" s="283"/>
    </row>
    <row r="82" spans="2:6">
      <c r="B82" s="289"/>
      <c r="C82" s="289"/>
      <c r="D82" s="289"/>
      <c r="E82" s="289"/>
      <c r="F82" s="283"/>
    </row>
    <row r="83" spans="2:6">
      <c r="B83" s="289"/>
      <c r="C83" s="289"/>
      <c r="D83" s="289"/>
      <c r="E83" s="289"/>
      <c r="F83" s="283"/>
    </row>
    <row r="84" spans="2:6">
      <c r="B84" s="289"/>
      <c r="C84" s="289"/>
      <c r="D84" s="289"/>
      <c r="E84" s="289"/>
      <c r="F84" s="283"/>
    </row>
    <row r="85" spans="2:6">
      <c r="B85" s="292"/>
      <c r="C85" s="292"/>
      <c r="D85" s="292"/>
      <c r="E85" s="289"/>
      <c r="F85" s="283"/>
    </row>
    <row r="86" spans="2:6">
      <c r="B86" s="289"/>
      <c r="C86" s="289"/>
      <c r="D86" s="289"/>
      <c r="E86" s="289"/>
      <c r="F86" s="283"/>
    </row>
    <row r="87" spans="2:6">
      <c r="B87" s="289"/>
      <c r="C87" s="289"/>
      <c r="D87" s="289"/>
      <c r="E87" s="289"/>
      <c r="F87" s="283"/>
    </row>
    <row r="88" spans="2:6">
      <c r="B88" s="289"/>
      <c r="C88" s="289"/>
      <c r="D88" s="289"/>
      <c r="E88" s="289"/>
      <c r="F88" s="283"/>
    </row>
    <row r="89" spans="2:6">
      <c r="B89" s="289"/>
      <c r="C89" s="289"/>
      <c r="D89" s="289"/>
      <c r="E89" s="289"/>
      <c r="F89" s="283"/>
    </row>
  </sheetData>
  <mergeCells count="1">
    <mergeCell ref="A2:N2"/>
  </mergeCells>
  <hyperlinks>
    <hyperlink ref="A1" location="Menu!A1" display="Return to Menu"/>
  </hyperlinks>
  <pageMargins left="0.7" right="0.7" top="0.75" bottom="0.75" header="0.3" footer="0.3"/>
  <pageSetup scale="51" fitToWidth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1"/>
  <sheetViews>
    <sheetView view="pageBreakPreview" zoomScale="90" zoomScaleSheetLayoutView="90" workbookViewId="0">
      <pane xSplit="1" ySplit="3" topLeftCell="B4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16.42578125" style="6" customWidth="1"/>
    <col min="2" max="2" width="10.85546875" style="5" bestFit="1" customWidth="1"/>
    <col min="3" max="3" width="11.85546875" style="5" bestFit="1" customWidth="1"/>
    <col min="4" max="4" width="11.140625" style="5" bestFit="1" customWidth="1"/>
    <col min="5" max="7" width="10.42578125" style="5" bestFit="1" customWidth="1"/>
    <col min="8" max="8" width="10.5703125" style="5" bestFit="1" customWidth="1"/>
    <col min="9" max="9" width="10.42578125" style="5" bestFit="1" customWidth="1"/>
    <col min="10" max="10" width="13.28515625" style="5" bestFit="1" customWidth="1"/>
    <col min="11" max="11" width="10.140625" style="5" bestFit="1" customWidth="1"/>
    <col min="12" max="12" width="12.7109375" style="5" bestFit="1" customWidth="1"/>
    <col min="13" max="13" width="12.5703125" style="5" bestFit="1" customWidth="1"/>
    <col min="14" max="14" width="11.28515625" style="5" bestFit="1" customWidth="1"/>
    <col min="15" max="15" width="13.7109375" style="5" customWidth="1"/>
    <col min="16" max="27" width="9.42578125" style="5" bestFit="1" customWidth="1"/>
    <col min="28" max="16384" width="9.140625" style="5"/>
  </cols>
  <sheetData>
    <row r="1" spans="1:16" ht="26.25">
      <c r="A1" s="1" t="s">
        <v>0</v>
      </c>
      <c r="B1" s="2"/>
    </row>
    <row r="2" spans="1:16" s="293" customFormat="1" ht="20.100000000000001" customHeight="1" thickBot="1">
      <c r="A2" s="1082" t="s">
        <v>1201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</row>
    <row r="3" spans="1:16" s="6" customFormat="1" ht="20.100000000000001" customHeight="1" thickBot="1">
      <c r="A3" s="10" t="s">
        <v>397</v>
      </c>
      <c r="B3" s="294" t="s">
        <v>398</v>
      </c>
      <c r="C3" s="295" t="s">
        <v>399</v>
      </c>
      <c r="D3" s="295" t="s">
        <v>382</v>
      </c>
      <c r="E3" s="295" t="s">
        <v>383</v>
      </c>
      <c r="F3" s="295" t="s">
        <v>27</v>
      </c>
      <c r="G3" s="295" t="s">
        <v>384</v>
      </c>
      <c r="H3" s="295" t="s">
        <v>385</v>
      </c>
      <c r="I3" s="295" t="s">
        <v>386</v>
      </c>
      <c r="J3" s="295" t="s">
        <v>387</v>
      </c>
      <c r="K3" s="295" t="s">
        <v>388</v>
      </c>
      <c r="L3" s="295" t="s">
        <v>389</v>
      </c>
      <c r="M3" s="295" t="s">
        <v>390</v>
      </c>
      <c r="N3" s="296" t="s">
        <v>391</v>
      </c>
    </row>
    <row r="4" spans="1:16" ht="24.95" customHeight="1">
      <c r="A4" s="10">
        <v>1995</v>
      </c>
      <c r="B4" s="297">
        <v>79.895499999999998</v>
      </c>
      <c r="C4" s="298">
        <v>80.458600000000004</v>
      </c>
      <c r="D4" s="298">
        <v>81.59</v>
      </c>
      <c r="E4" s="298">
        <v>79.599999999999994</v>
      </c>
      <c r="F4" s="298">
        <v>79.599999999999994</v>
      </c>
      <c r="G4" s="298">
        <v>79.599999999999994</v>
      </c>
      <c r="H4" s="298">
        <v>79.599999999999994</v>
      </c>
      <c r="I4" s="298">
        <v>79.599999999999994</v>
      </c>
      <c r="J4" s="298">
        <v>81.59</v>
      </c>
      <c r="K4" s="298">
        <v>81.59</v>
      </c>
      <c r="L4" s="298">
        <v>84.575000000000003</v>
      </c>
      <c r="M4" s="298">
        <v>84.575000000000003</v>
      </c>
      <c r="N4" s="299">
        <v>81.022841666666679</v>
      </c>
      <c r="O4" s="300"/>
      <c r="P4" s="300"/>
    </row>
    <row r="5" spans="1:16" ht="24.95" customHeight="1">
      <c r="A5" s="76">
        <v>1996</v>
      </c>
      <c r="B5" s="301">
        <v>84.575000000000003</v>
      </c>
      <c r="C5" s="302">
        <v>83.920400000000001</v>
      </c>
      <c r="D5" s="302">
        <v>82.087500000000006</v>
      </c>
      <c r="E5" s="302">
        <v>82.087500000000006</v>
      </c>
      <c r="F5" s="302">
        <v>82.087500000000006</v>
      </c>
      <c r="G5" s="302">
        <v>81.490499999999997</v>
      </c>
      <c r="H5" s="302">
        <v>80.594999999999999</v>
      </c>
      <c r="I5" s="302">
        <v>79.789599999999993</v>
      </c>
      <c r="J5" s="302">
        <v>79.599999999999994</v>
      </c>
      <c r="K5" s="302">
        <v>79.599999999999994</v>
      </c>
      <c r="L5" s="302">
        <v>79.599999999999994</v>
      </c>
      <c r="M5" s="302">
        <v>79.599999999999994</v>
      </c>
      <c r="N5" s="303">
        <v>81.252750000000006</v>
      </c>
      <c r="O5" s="300"/>
      <c r="P5" s="300"/>
    </row>
    <row r="6" spans="1:16" ht="24.95" customHeight="1">
      <c r="A6" s="76">
        <v>1997</v>
      </c>
      <c r="B6" s="301">
        <v>79.599999999999994</v>
      </c>
      <c r="C6" s="302">
        <v>79.599999999999994</v>
      </c>
      <c r="D6" s="302">
        <v>82.742099999999994</v>
      </c>
      <c r="E6" s="302">
        <v>84.575000000000003</v>
      </c>
      <c r="F6" s="302">
        <v>84.575000000000003</v>
      </c>
      <c r="G6" s="302">
        <v>84.575000000000003</v>
      </c>
      <c r="H6" s="302">
        <v>83.376499999999993</v>
      </c>
      <c r="I6" s="302">
        <v>81.969099999999997</v>
      </c>
      <c r="J6" s="302">
        <v>81.363900000000001</v>
      </c>
      <c r="K6" s="302">
        <v>81.59</v>
      </c>
      <c r="L6" s="302">
        <v>79.400999999999996</v>
      </c>
      <c r="M6" s="302">
        <v>76.4255</v>
      </c>
      <c r="N6" s="303">
        <v>81.649425000000008</v>
      </c>
      <c r="O6" s="300"/>
      <c r="P6" s="300"/>
    </row>
    <row r="7" spans="1:16" ht="24.95" customHeight="1">
      <c r="A7" s="76">
        <v>1998</v>
      </c>
      <c r="B7" s="301">
        <v>76.510300000000001</v>
      </c>
      <c r="C7" s="302">
        <v>82.535300000000007</v>
      </c>
      <c r="D7" s="302">
        <v>83.58</v>
      </c>
      <c r="E7" s="302">
        <v>83.635599999999997</v>
      </c>
      <c r="F7" s="302">
        <v>84.551000000000002</v>
      </c>
      <c r="G7" s="302">
        <v>85.456400000000002</v>
      </c>
      <c r="H7" s="302">
        <v>84.100099999999998</v>
      </c>
      <c r="I7" s="302">
        <v>83.58</v>
      </c>
      <c r="J7" s="302">
        <v>85.027299999999997</v>
      </c>
      <c r="K7" s="302">
        <v>85.57</v>
      </c>
      <c r="L7" s="302">
        <v>85.57</v>
      </c>
      <c r="M7" s="302">
        <v>85.57</v>
      </c>
      <c r="N7" s="303">
        <v>83.80716666666666</v>
      </c>
      <c r="O7" s="300"/>
      <c r="P7" s="300"/>
    </row>
    <row r="8" spans="1:16" ht="24.95" customHeight="1">
      <c r="A8" s="76">
        <v>1999</v>
      </c>
      <c r="B8" s="301">
        <v>85.57</v>
      </c>
      <c r="C8" s="302">
        <v>85.57</v>
      </c>
      <c r="D8" s="302">
        <v>86.662300000000002</v>
      </c>
      <c r="E8" s="302">
        <v>90.192899999999995</v>
      </c>
      <c r="F8" s="302">
        <v>94.371700000000004</v>
      </c>
      <c r="G8" s="302">
        <v>94.405600000000007</v>
      </c>
      <c r="H8" s="302">
        <v>94.405600000000007</v>
      </c>
      <c r="I8" s="302">
        <v>94.405600000000007</v>
      </c>
      <c r="J8" s="302">
        <v>94.405600000000007</v>
      </c>
      <c r="K8" s="302">
        <v>94.475200000000001</v>
      </c>
      <c r="L8" s="302">
        <v>96.260499999999993</v>
      </c>
      <c r="M8" s="302">
        <v>97.389099999999999</v>
      </c>
      <c r="N8" s="303">
        <v>92.342841666666686</v>
      </c>
      <c r="O8" s="300"/>
      <c r="P8" s="300"/>
    </row>
    <row r="9" spans="1:16" ht="24.95" customHeight="1">
      <c r="A9" s="76">
        <v>2000</v>
      </c>
      <c r="B9" s="301">
        <v>98.490499999999997</v>
      </c>
      <c r="C9" s="302">
        <v>99.627399999999994</v>
      </c>
      <c r="D9" s="302">
        <v>100.60809999999999</v>
      </c>
      <c r="E9" s="302">
        <v>99.878299999999996</v>
      </c>
      <c r="F9" s="302">
        <v>100.5976</v>
      </c>
      <c r="G9" s="302">
        <v>101.5142</v>
      </c>
      <c r="H9" s="302">
        <v>104.895</v>
      </c>
      <c r="I9" s="302">
        <v>102.435</v>
      </c>
      <c r="J9" s="302">
        <v>101.86190000000001</v>
      </c>
      <c r="K9" s="302">
        <v>101.9773</v>
      </c>
      <c r="L9" s="302">
        <v>102.0205</v>
      </c>
      <c r="M9" s="302">
        <v>107.3823</v>
      </c>
      <c r="N9" s="303">
        <v>101.77400833333333</v>
      </c>
      <c r="O9" s="300"/>
      <c r="P9" s="300"/>
    </row>
    <row r="10" spans="1:16" ht="24.95" customHeight="1">
      <c r="A10" s="76">
        <v>2001</v>
      </c>
      <c r="B10" s="301">
        <v>109.99769999999999</v>
      </c>
      <c r="C10" s="302">
        <v>110.1925</v>
      </c>
      <c r="D10" s="302">
        <v>110.15560000000001</v>
      </c>
      <c r="E10" s="302">
        <v>113.22629999999999</v>
      </c>
      <c r="F10" s="302">
        <v>113.55240000000001</v>
      </c>
      <c r="G10" s="302">
        <v>111.97499999999999</v>
      </c>
      <c r="H10" s="302">
        <v>111.3455</v>
      </c>
      <c r="I10" s="302">
        <v>111.1978</v>
      </c>
      <c r="J10" s="302">
        <v>111.1</v>
      </c>
      <c r="K10" s="302">
        <v>111.1</v>
      </c>
      <c r="L10" s="302">
        <v>111.5167</v>
      </c>
      <c r="M10" s="302">
        <v>112.4864</v>
      </c>
      <c r="N10" s="303">
        <v>111.48715833333334</v>
      </c>
      <c r="O10" s="300"/>
      <c r="P10" s="300"/>
    </row>
    <row r="11" spans="1:16" ht="24.95" customHeight="1">
      <c r="A11" s="76">
        <v>2002</v>
      </c>
      <c r="B11" s="301">
        <v>113.41589999999999</v>
      </c>
      <c r="C11" s="302">
        <v>114.2526</v>
      </c>
      <c r="D11" s="302">
        <v>115.5579</v>
      </c>
      <c r="E11" s="302">
        <v>115.62860000000001</v>
      </c>
      <c r="F11" s="302">
        <v>116.05</v>
      </c>
      <c r="G11" s="302">
        <v>119.045</v>
      </c>
      <c r="H11" s="302">
        <v>124.13679999999999</v>
      </c>
      <c r="I11" s="302">
        <v>125.0086</v>
      </c>
      <c r="J11" s="302">
        <v>125.9653</v>
      </c>
      <c r="K11" s="302">
        <v>126.0553</v>
      </c>
      <c r="L11" s="302">
        <v>126.32940000000001</v>
      </c>
      <c r="M11" s="302">
        <v>126.3883</v>
      </c>
      <c r="N11" s="303">
        <v>120.65280833333334</v>
      </c>
      <c r="O11" s="300"/>
      <c r="P11" s="300"/>
    </row>
    <row r="12" spans="1:16" ht="24.95" customHeight="1">
      <c r="A12" s="76">
        <v>2003</v>
      </c>
      <c r="B12" s="301">
        <v>126.57181818181817</v>
      </c>
      <c r="C12" s="302">
        <v>126.98444444444443</v>
      </c>
      <c r="D12" s="302">
        <v>130.35203095238094</v>
      </c>
      <c r="E12" s="302">
        <v>126.98299999999999</v>
      </c>
      <c r="F12" s="302">
        <v>127.16842105263159</v>
      </c>
      <c r="G12" s="302">
        <v>127.4009523809524</v>
      </c>
      <c r="H12" s="302">
        <v>127.32260869565218</v>
      </c>
      <c r="I12" s="302">
        <v>127.60523809523809</v>
      </c>
      <c r="J12" s="302">
        <v>128.17363636363638</v>
      </c>
      <c r="K12" s="302">
        <v>129.27549999999999</v>
      </c>
      <c r="L12" s="302">
        <v>136.10669999999999</v>
      </c>
      <c r="M12" s="302">
        <v>136.73140000000001</v>
      </c>
      <c r="N12" s="303">
        <v>129.22297918056287</v>
      </c>
      <c r="O12" s="300"/>
      <c r="P12" s="300"/>
    </row>
    <row r="13" spans="1:16" ht="24.95" customHeight="1">
      <c r="A13" s="76">
        <v>2004</v>
      </c>
      <c r="B13" s="304">
        <v>135.53569999999999</v>
      </c>
      <c r="C13" s="305">
        <v>134.65526</v>
      </c>
      <c r="D13" s="305">
        <v>133.9829</v>
      </c>
      <c r="E13" s="305">
        <v>132.99</v>
      </c>
      <c r="F13" s="305">
        <v>132.5119</v>
      </c>
      <c r="G13" s="305">
        <v>132.25</v>
      </c>
      <c r="H13" s="305">
        <v>132.29910000000001</v>
      </c>
      <c r="I13" s="302">
        <v>132.32910000000001</v>
      </c>
      <c r="J13" s="302">
        <v>132.34450000000001</v>
      </c>
      <c r="K13" s="302">
        <v>132.38149999999999</v>
      </c>
      <c r="L13" s="302">
        <v>132.37180000000001</v>
      </c>
      <c r="M13" s="302">
        <v>132.3578</v>
      </c>
      <c r="N13" s="303">
        <v>133.00079666666664</v>
      </c>
      <c r="O13" s="300"/>
      <c r="P13" s="300"/>
    </row>
    <row r="14" spans="1:16" ht="24.95" customHeight="1">
      <c r="A14" s="76">
        <v>2005</v>
      </c>
      <c r="B14" s="301">
        <v>132.38</v>
      </c>
      <c r="C14" s="302">
        <v>132.35319999999999</v>
      </c>
      <c r="D14" s="302">
        <v>132.35249999999999</v>
      </c>
      <c r="E14" s="302">
        <v>132.35249999999999</v>
      </c>
      <c r="F14" s="302">
        <v>132.31950000000001</v>
      </c>
      <c r="G14" s="302">
        <v>132.36940000000001</v>
      </c>
      <c r="H14" s="302">
        <v>132.369</v>
      </c>
      <c r="I14" s="302">
        <v>131.75200000000001</v>
      </c>
      <c r="J14" s="302">
        <v>129.01519999999999</v>
      </c>
      <c r="K14" s="302">
        <v>129.0444</v>
      </c>
      <c r="L14" s="302">
        <v>128.39570000000001</v>
      </c>
      <c r="M14" s="302">
        <v>128.501</v>
      </c>
      <c r="N14" s="303">
        <v>131.10036666666667</v>
      </c>
      <c r="O14" s="300"/>
      <c r="P14" s="300"/>
    </row>
    <row r="15" spans="1:16" ht="24.95" customHeight="1">
      <c r="A15" s="76">
        <v>2006</v>
      </c>
      <c r="B15" s="301">
        <v>129.785</v>
      </c>
      <c r="C15" s="302">
        <v>129.10329999999999</v>
      </c>
      <c r="D15" s="302">
        <v>128.23560000000001</v>
      </c>
      <c r="E15" s="302">
        <v>127.9622</v>
      </c>
      <c r="F15" s="302">
        <v>127.9449</v>
      </c>
      <c r="G15" s="302">
        <v>127.85590000000001</v>
      </c>
      <c r="H15" s="302">
        <v>127.88330000000001</v>
      </c>
      <c r="I15" s="302">
        <v>127.82510000000001</v>
      </c>
      <c r="J15" s="302">
        <v>127.7847</v>
      </c>
      <c r="K15" s="302">
        <v>127.7769</v>
      </c>
      <c r="L15" s="302">
        <v>127.765</v>
      </c>
      <c r="M15" s="302">
        <v>127.782</v>
      </c>
      <c r="N15" s="303">
        <v>128.14199166666666</v>
      </c>
      <c r="O15" s="300"/>
      <c r="P15" s="300"/>
    </row>
    <row r="16" spans="1:16" ht="24.95" customHeight="1">
      <c r="A16" s="76">
        <v>2007</v>
      </c>
      <c r="B16" s="301">
        <v>127.1408</v>
      </c>
      <c r="C16" s="302">
        <v>127.1335</v>
      </c>
      <c r="D16" s="302">
        <v>127.1335</v>
      </c>
      <c r="E16" s="302">
        <v>126.8398</v>
      </c>
      <c r="F16" s="302">
        <v>126.4564</v>
      </c>
      <c r="G16" s="302">
        <v>126.4564</v>
      </c>
      <c r="H16" s="302">
        <v>126.6811</v>
      </c>
      <c r="I16" s="302">
        <v>126.17489999999999</v>
      </c>
      <c r="J16" s="302">
        <v>125.3579</v>
      </c>
      <c r="K16" s="302">
        <v>123.90179999999999</v>
      </c>
      <c r="L16" s="302">
        <v>119.8797</v>
      </c>
      <c r="M16" s="302">
        <v>117.6365</v>
      </c>
      <c r="N16" s="303">
        <v>125.06602500000001</v>
      </c>
      <c r="O16" s="300"/>
      <c r="P16" s="300"/>
    </row>
    <row r="17" spans="1:256" ht="24.95" customHeight="1">
      <c r="A17" s="76">
        <v>2008</v>
      </c>
      <c r="B17" s="301">
        <v>116.89176590909084</v>
      </c>
      <c r="C17" s="302">
        <v>116.87538571428571</v>
      </c>
      <c r="D17" s="302">
        <v>116.83654166666669</v>
      </c>
      <c r="E17" s="302">
        <v>116.79172272727274</v>
      </c>
      <c r="F17" s="302">
        <v>116.75234500000006</v>
      </c>
      <c r="G17" s="302">
        <v>116.72743157894733</v>
      </c>
      <c r="H17" s="302">
        <v>116.68562173913045</v>
      </c>
      <c r="I17" s="302">
        <v>116.65907142857144</v>
      </c>
      <c r="J17" s="302">
        <v>116.64280000000004</v>
      </c>
      <c r="K17" s="302">
        <v>116.64190000000001</v>
      </c>
      <c r="L17" s="302">
        <v>116.6614</v>
      </c>
      <c r="M17" s="302">
        <v>129.22116840000001</v>
      </c>
      <c r="N17" s="303">
        <v>117.78226284699713</v>
      </c>
      <c r="O17" s="300"/>
      <c r="P17" s="300"/>
    </row>
    <row r="18" spans="1:256" ht="24.95" customHeight="1">
      <c r="A18" s="76">
        <v>2009</v>
      </c>
      <c r="B18" s="301">
        <v>142.37125</v>
      </c>
      <c r="C18" s="302">
        <v>145.90588749999998</v>
      </c>
      <c r="D18" s="302">
        <v>146.42745238095236</v>
      </c>
      <c r="E18" s="302">
        <v>146.00085999999999</v>
      </c>
      <c r="F18" s="302">
        <v>147.08926315789475</v>
      </c>
      <c r="G18" s="302">
        <v>146.96576578947372</v>
      </c>
      <c r="H18" s="302">
        <v>147.31905454545458</v>
      </c>
      <c r="I18" s="302">
        <v>145.28971904761909</v>
      </c>
      <c r="J18" s="302">
        <v>151.37031052631579</v>
      </c>
      <c r="K18" s="302">
        <v>148.81592500000005</v>
      </c>
      <c r="L18" s="302">
        <v>150.5187052631579</v>
      </c>
      <c r="M18" s="302">
        <v>149.18758095238096</v>
      </c>
      <c r="N18" s="303">
        <v>147.27181451360408</v>
      </c>
      <c r="O18" s="300"/>
      <c r="P18" s="300"/>
    </row>
    <row r="19" spans="1:256" ht="24.95" customHeight="1">
      <c r="A19" s="76">
        <v>2010</v>
      </c>
      <c r="B19" s="301">
        <v>147.822</v>
      </c>
      <c r="C19" s="302">
        <v>148.23736842105262</v>
      </c>
      <c r="D19" s="302">
        <v>147.83500000000004</v>
      </c>
      <c r="E19" s="302">
        <v>147.89800000000002</v>
      </c>
      <c r="F19" s="302">
        <v>148.31789473684213</v>
      </c>
      <c r="G19" s="302">
        <v>148.22318181818184</v>
      </c>
      <c r="H19" s="302">
        <v>148.10272727272721</v>
      </c>
      <c r="I19" s="302">
        <v>148.24952380952379</v>
      </c>
      <c r="J19" s="302">
        <v>149.01500000000001</v>
      </c>
      <c r="K19" s="302">
        <v>149.21800000000002</v>
      </c>
      <c r="L19" s="302">
        <v>148.24250000000001</v>
      </c>
      <c r="M19" s="300">
        <v>148.55904761904765</v>
      </c>
      <c r="N19" s="303">
        <v>148.31002030644797</v>
      </c>
      <c r="O19" s="300"/>
      <c r="P19" s="300"/>
    </row>
    <row r="20" spans="1:256" ht="24.95" customHeight="1">
      <c r="A20" s="76">
        <v>2011</v>
      </c>
      <c r="B20" s="301">
        <v>149.54499999999999</v>
      </c>
      <c r="C20" s="302">
        <v>149.93469999999999</v>
      </c>
      <c r="D20" s="302">
        <v>150.48259999999999</v>
      </c>
      <c r="E20" s="302">
        <v>151.89609999999999</v>
      </c>
      <c r="F20" s="302">
        <v>152.76949999999999</v>
      </c>
      <c r="G20" s="302">
        <v>152.47319999999999</v>
      </c>
      <c r="H20" s="302">
        <v>149.87190000000001</v>
      </c>
      <c r="I20" s="302">
        <v>150.70330000000001</v>
      </c>
      <c r="J20" s="302">
        <v>153.22640000000001</v>
      </c>
      <c r="K20" s="302">
        <v>151.21449999999999</v>
      </c>
      <c r="L20" s="302">
        <v>153.66399999999999</v>
      </c>
      <c r="M20" s="302">
        <v>156.14099999999996</v>
      </c>
      <c r="N20" s="303">
        <v>151.82685000000001</v>
      </c>
      <c r="O20" s="300"/>
      <c r="P20" s="300"/>
    </row>
    <row r="21" spans="1:256" ht="24.95" customHeight="1">
      <c r="A21" s="76">
        <v>2012</v>
      </c>
      <c r="B21" s="301">
        <v>156.31857142857143</v>
      </c>
      <c r="C21" s="302">
        <v>155.83000000000004</v>
      </c>
      <c r="D21" s="302">
        <v>155.5272727272727</v>
      </c>
      <c r="E21" s="302">
        <v>155.27368421052634</v>
      </c>
      <c r="F21" s="302">
        <v>155.21904761904759</v>
      </c>
      <c r="G21" s="302">
        <v>155.38142857142861</v>
      </c>
      <c r="H21" s="302">
        <v>155.37545454545455</v>
      </c>
      <c r="I21" s="302">
        <v>155.41666666666671</v>
      </c>
      <c r="J21" s="302">
        <v>155.28500000000005</v>
      </c>
      <c r="K21" s="302">
        <v>155.25800000000004</v>
      </c>
      <c r="L21" s="302">
        <v>155.25095238095244</v>
      </c>
      <c r="M21" s="302">
        <v>155.26605263157893</v>
      </c>
      <c r="N21" s="303">
        <v>155.45017756512496</v>
      </c>
      <c r="O21" s="300"/>
      <c r="P21" s="300"/>
    </row>
    <row r="22" spans="1:256" ht="24.95" customHeight="1">
      <c r="A22" s="76">
        <v>2013</v>
      </c>
      <c r="B22" s="301">
        <v>155.24380952380952</v>
      </c>
      <c r="C22" s="302">
        <v>155.24200000000002</v>
      </c>
      <c r="D22" s="302">
        <v>155.25399999999999</v>
      </c>
      <c r="E22" s="302">
        <v>155.24761904761903</v>
      </c>
      <c r="F22" s="302">
        <v>155.24333333333328</v>
      </c>
      <c r="G22" s="302">
        <v>155.249</v>
      </c>
      <c r="H22" s="302">
        <v>155.25913043478269</v>
      </c>
      <c r="I22" s="302">
        <v>155.25600000000003</v>
      </c>
      <c r="J22" s="302">
        <v>155.25809523809525</v>
      </c>
      <c r="K22" s="302">
        <v>155.35900000000007</v>
      </c>
      <c r="L22" s="302">
        <v>155.21571428571426</v>
      </c>
      <c r="M22" s="302">
        <v>155.21699999999993</v>
      </c>
      <c r="N22" s="303">
        <v>155.25372515527951</v>
      </c>
      <c r="O22" s="300"/>
      <c r="P22" s="300"/>
    </row>
    <row r="23" spans="1:256" ht="24.95" customHeight="1">
      <c r="A23" s="76">
        <v>2014</v>
      </c>
      <c r="B23" s="301">
        <v>155.2342857142857</v>
      </c>
      <c r="C23" s="302">
        <v>155.25</v>
      </c>
      <c r="D23" s="302">
        <v>155.24333333333328</v>
      </c>
      <c r="E23" s="302">
        <v>155.2345</v>
      </c>
      <c r="F23" s="302">
        <v>155.22999999999999</v>
      </c>
      <c r="G23" s="302">
        <v>155.25404761904761</v>
      </c>
      <c r="H23" s="302">
        <v>155.22999999999999</v>
      </c>
      <c r="I23" s="302">
        <v>155.22999999999999</v>
      </c>
      <c r="J23" s="302">
        <v>155.24318181818182</v>
      </c>
      <c r="K23" s="302">
        <v>155.25650000000005</v>
      </c>
      <c r="L23" s="302">
        <v>157.91199999999998</v>
      </c>
      <c r="M23" s="302">
        <v>167.5</v>
      </c>
      <c r="N23" s="303">
        <v>156.4848207070707</v>
      </c>
      <c r="O23" s="300"/>
      <c r="P23" s="300"/>
    </row>
    <row r="24" spans="1:256" ht="24.95" customHeight="1">
      <c r="A24" s="76">
        <v>2015</v>
      </c>
      <c r="B24" s="301">
        <v>167.5</v>
      </c>
      <c r="C24" s="302">
        <v>178.15</v>
      </c>
      <c r="D24" s="302">
        <v>196.57999999999998</v>
      </c>
      <c r="E24" s="302">
        <v>196.5</v>
      </c>
      <c r="F24" s="302">
        <v>196.5</v>
      </c>
      <c r="G24" s="302">
        <v>196.41250000000008</v>
      </c>
      <c r="H24" s="302">
        <v>196.46666666666667</v>
      </c>
      <c r="I24" s="302">
        <v>196.5</v>
      </c>
      <c r="J24" s="302">
        <v>196.4975</v>
      </c>
      <c r="K24" s="302">
        <v>196.48857142857145</v>
      </c>
      <c r="L24" s="302">
        <v>196.49142857142857</v>
      </c>
      <c r="M24" s="302">
        <v>187.55488636363634</v>
      </c>
      <c r="N24" s="303">
        <v>191.80346275252529</v>
      </c>
      <c r="O24" s="300"/>
      <c r="P24" s="300"/>
    </row>
    <row r="25" spans="1:256" ht="24.95" customHeight="1">
      <c r="A25" s="76">
        <v>2016</v>
      </c>
      <c r="B25" s="301">
        <v>196.5</v>
      </c>
      <c r="C25" s="302">
        <v>196.5</v>
      </c>
      <c r="D25" s="302">
        <v>196.5</v>
      </c>
      <c r="E25" s="302">
        <v>196.5</v>
      </c>
      <c r="F25" s="302">
        <v>196.5</v>
      </c>
      <c r="G25" s="302">
        <v>231.26136363636363</v>
      </c>
      <c r="H25" s="302">
        <v>294.07222222222231</v>
      </c>
      <c r="I25" s="302">
        <v>310.43333333333334</v>
      </c>
      <c r="J25" s="302">
        <v>304.72500000000002</v>
      </c>
      <c r="K25" s="302">
        <v>304.71249999999998</v>
      </c>
      <c r="L25" s="302">
        <v>304.68181818181819</v>
      </c>
      <c r="M25" s="302">
        <v>304.7236842105263</v>
      </c>
      <c r="N25" s="303">
        <v>253.09249346535532</v>
      </c>
      <c r="O25" s="300"/>
      <c r="P25" s="300"/>
    </row>
    <row r="26" spans="1:256" ht="24.95" customHeight="1" thickBot="1">
      <c r="A26" s="78">
        <v>2017</v>
      </c>
      <c r="B26" s="306">
        <v>304.70238095238096</v>
      </c>
      <c r="C26" s="307">
        <v>304.8125</v>
      </c>
      <c r="D26" s="307">
        <v>305.9021739130435</v>
      </c>
      <c r="E26" s="307">
        <v>305.55277777777775</v>
      </c>
      <c r="F26" s="307">
        <v>305.03809523809514</v>
      </c>
      <c r="G26" s="307">
        <v>305.21249999999998</v>
      </c>
      <c r="H26" s="307">
        <v>305.36190476190467</v>
      </c>
      <c r="I26" s="307">
        <v>305.16739130434786</v>
      </c>
      <c r="J26" s="307">
        <v>305.38684210526316</v>
      </c>
      <c r="K26" s="307">
        <v>305.12380952380948</v>
      </c>
      <c r="L26" s="307">
        <v>305.40454545454543</v>
      </c>
      <c r="M26" s="307">
        <v>305.81388888888887</v>
      </c>
      <c r="N26" s="308">
        <v>305.28990082667138</v>
      </c>
      <c r="O26" s="300"/>
      <c r="P26" s="300"/>
    </row>
    <row r="27" spans="1:256" s="34" customFormat="1" ht="15" customHeight="1">
      <c r="A27" s="140" t="s">
        <v>134</v>
      </c>
      <c r="B27" s="140"/>
      <c r="O27" s="300"/>
      <c r="P27" s="300"/>
    </row>
    <row r="28" spans="1:256" s="39" customFormat="1" ht="15" customHeight="1">
      <c r="A28" s="140" t="s">
        <v>400</v>
      </c>
      <c r="B28" s="140"/>
      <c r="O28" s="300"/>
      <c r="P28" s="300"/>
    </row>
    <row r="29" spans="1:256" s="39" customFormat="1" ht="15" customHeight="1">
      <c r="A29" s="140" t="s">
        <v>401</v>
      </c>
      <c r="B29" s="140"/>
      <c r="O29" s="300"/>
      <c r="P29" s="300"/>
    </row>
    <row r="30" spans="1:256" s="34" customFormat="1" ht="15" customHeight="1">
      <c r="A30" s="309" t="s">
        <v>402</v>
      </c>
      <c r="B30" s="310"/>
      <c r="C30" s="311"/>
      <c r="D30" s="311"/>
      <c r="E30" s="311"/>
      <c r="F30" s="311"/>
      <c r="G30" s="311"/>
      <c r="H30" s="311"/>
      <c r="I30" s="33"/>
      <c r="O30" s="300"/>
      <c r="P30" s="300"/>
    </row>
    <row r="31" spans="1:256" s="34" customFormat="1" ht="15" customHeight="1">
      <c r="A31" s="309" t="s">
        <v>403</v>
      </c>
      <c r="B31" s="309"/>
      <c r="C31" s="33"/>
      <c r="D31" s="33"/>
      <c r="E31" s="33"/>
      <c r="F31" s="33"/>
      <c r="G31" s="33"/>
      <c r="H31" s="33"/>
      <c r="I31" s="33"/>
      <c r="O31" s="300"/>
      <c r="P31" s="300"/>
    </row>
    <row r="32" spans="1:256" s="273" customFormat="1" ht="15" customHeight="1">
      <c r="A32" s="140" t="s">
        <v>404</v>
      </c>
      <c r="B32" s="140"/>
      <c r="C32" s="34"/>
      <c r="D32" s="34"/>
      <c r="E32" s="34"/>
      <c r="F32" s="272"/>
      <c r="H32" s="278"/>
      <c r="I32" s="279"/>
      <c r="J32" s="280"/>
      <c r="O32" s="300"/>
      <c r="P32" s="300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77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77"/>
      <c r="FY32" s="277"/>
      <c r="FZ32" s="277"/>
      <c r="GA32" s="277"/>
      <c r="GB32" s="277"/>
      <c r="GC32" s="277"/>
      <c r="GD32" s="277"/>
      <c r="GE32" s="277"/>
      <c r="GF32" s="277"/>
      <c r="GG32" s="277"/>
      <c r="GH32" s="277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7"/>
      <c r="HJ32" s="277"/>
      <c r="HK32" s="277"/>
      <c r="HL32" s="277"/>
      <c r="HM32" s="277"/>
      <c r="HN32" s="277"/>
      <c r="HO32" s="277"/>
      <c r="HP32" s="277"/>
      <c r="HQ32" s="277"/>
      <c r="HR32" s="277"/>
      <c r="HS32" s="277"/>
      <c r="HT32" s="277"/>
      <c r="HU32" s="277"/>
      <c r="HV32" s="277"/>
      <c r="HW32" s="277"/>
      <c r="HX32" s="277"/>
      <c r="HY32" s="277"/>
      <c r="HZ32" s="277"/>
      <c r="IA32" s="277"/>
      <c r="IB32" s="277"/>
      <c r="IC32" s="277"/>
      <c r="ID32" s="277"/>
      <c r="IE32" s="277"/>
      <c r="IF32" s="277"/>
      <c r="IG32" s="277"/>
      <c r="IH32" s="277"/>
      <c r="II32" s="277"/>
      <c r="IJ32" s="277"/>
      <c r="IK32" s="277"/>
      <c r="IL32" s="277"/>
      <c r="IM32" s="277"/>
      <c r="IN32" s="277"/>
      <c r="IO32" s="277"/>
      <c r="IP32" s="277"/>
      <c r="IQ32" s="277"/>
      <c r="IR32" s="277"/>
      <c r="IS32" s="277"/>
      <c r="IT32" s="277"/>
      <c r="IU32" s="277"/>
      <c r="IV32" s="277"/>
    </row>
    <row r="33" spans="1:14">
      <c r="A33" s="140" t="s">
        <v>396</v>
      </c>
      <c r="B33" s="312"/>
      <c r="C33" s="312"/>
      <c r="D33" s="312"/>
      <c r="E33" s="312"/>
      <c r="F33" s="312"/>
      <c r="G33" s="312"/>
      <c r="H33" s="312"/>
      <c r="I33" s="300"/>
      <c r="J33" s="300"/>
      <c r="K33" s="300"/>
      <c r="L33" s="300"/>
      <c r="M33" s="300"/>
      <c r="N33" s="313"/>
    </row>
    <row r="34" spans="1:14">
      <c r="A34" s="5"/>
    </row>
    <row r="35" spans="1:14">
      <c r="A35" s="5"/>
    </row>
    <row r="36" spans="1:14"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9" spans="1:14">
      <c r="G39" s="300"/>
    </row>
    <row r="40" spans="1:14">
      <c r="G40" s="300"/>
    </row>
    <row r="41" spans="1:14">
      <c r="G41" s="300"/>
    </row>
    <row r="42" spans="1:14">
      <c r="G42" s="300"/>
    </row>
    <row r="43" spans="1:14">
      <c r="G43" s="300"/>
    </row>
    <row r="44" spans="1:14">
      <c r="G44" s="300"/>
    </row>
    <row r="45" spans="1:14">
      <c r="G45" s="314"/>
    </row>
    <row r="46" spans="1:14">
      <c r="G46" s="314"/>
    </row>
    <row r="47" spans="1:14">
      <c r="G47" s="314"/>
    </row>
    <row r="48" spans="1:14">
      <c r="G48" s="314"/>
    </row>
    <row r="49" spans="7:7">
      <c r="G49" s="314"/>
    </row>
    <row r="50" spans="7:7">
      <c r="G50" s="314"/>
    </row>
    <row r="51" spans="7:7">
      <c r="G51" s="315"/>
    </row>
  </sheetData>
  <mergeCells count="1">
    <mergeCell ref="A2:N2"/>
  </mergeCells>
  <hyperlinks>
    <hyperlink ref="A1" location="Menu!A1" display="Return to Menu"/>
  </hyperlinks>
  <pageMargins left="0.7" right="0.7" top="0.75" bottom="0.75" header="0.3" footer="0.3"/>
  <pageSetup scale="69" orientation="landscape" r:id="rId1"/>
  <headerFooter alignWithMargins="0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zoomScaleSheetLayoutView="100" workbookViewId="0">
      <pane xSplit="1" ySplit="4" topLeftCell="B36" activePane="bottomRight" state="frozen"/>
      <selection activeCell="B36" sqref="B36:B40"/>
      <selection pane="topRight" activeCell="B36" sqref="B36:B40"/>
      <selection pane="bottomLeft" activeCell="B36" sqref="B36:B40"/>
      <selection pane="bottomRight"/>
    </sheetView>
  </sheetViews>
  <sheetFormatPr defaultRowHeight="14.25"/>
  <cols>
    <col min="1" max="1" width="31" style="6" customWidth="1"/>
    <col min="2" max="13" width="15.7109375" style="5" customWidth="1"/>
    <col min="14" max="16384" width="9.140625" style="5"/>
  </cols>
  <sheetData>
    <row r="1" spans="1:13" ht="21.75" customHeigh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s="6" customFormat="1" ht="17.25" thickBot="1">
      <c r="A2" s="1043" t="s">
        <v>1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</row>
    <row r="3" spans="1:13" ht="20.100000000000001" customHeight="1">
      <c r="A3" s="7"/>
      <c r="B3" s="1044" t="s">
        <v>2</v>
      </c>
      <c r="C3" s="1044"/>
      <c r="D3" s="8"/>
      <c r="E3" s="1044" t="s">
        <v>3</v>
      </c>
      <c r="F3" s="1044"/>
      <c r="G3" s="9"/>
      <c r="H3" s="1044" t="s">
        <v>4</v>
      </c>
      <c r="I3" s="1044"/>
      <c r="J3" s="8"/>
      <c r="K3" s="1044" t="s">
        <v>5</v>
      </c>
      <c r="L3" s="1044"/>
      <c r="M3" s="10"/>
    </row>
    <row r="4" spans="1:13" ht="20.100000000000001" customHeight="1" thickBot="1">
      <c r="A4" s="11" t="s">
        <v>7</v>
      </c>
      <c r="B4" s="12" t="s">
        <v>8</v>
      </c>
      <c r="C4" s="13" t="s">
        <v>9</v>
      </c>
      <c r="D4" s="13" t="s">
        <v>6</v>
      </c>
      <c r="E4" s="13" t="s">
        <v>8</v>
      </c>
      <c r="F4" s="13" t="s">
        <v>9</v>
      </c>
      <c r="G4" s="14" t="s">
        <v>6</v>
      </c>
      <c r="H4" s="13" t="s">
        <v>8</v>
      </c>
      <c r="I4" s="13" t="s">
        <v>9</v>
      </c>
      <c r="J4" s="13" t="s">
        <v>6</v>
      </c>
      <c r="K4" s="13" t="s">
        <v>8</v>
      </c>
      <c r="L4" s="13" t="s">
        <v>9</v>
      </c>
      <c r="M4" s="14" t="s">
        <v>6</v>
      </c>
    </row>
    <row r="5" spans="1:13" ht="20.100000000000001" customHeight="1">
      <c r="A5" s="15" t="s">
        <v>10</v>
      </c>
      <c r="B5" s="16">
        <v>0.1198</v>
      </c>
      <c r="C5" s="17">
        <v>12.719799999999999</v>
      </c>
      <c r="D5" s="17">
        <v>12.839599999999999</v>
      </c>
      <c r="E5" s="17">
        <v>10.6805</v>
      </c>
      <c r="F5" s="17">
        <v>0.34279999999999999</v>
      </c>
      <c r="G5" s="18">
        <v>11.023299999999999</v>
      </c>
      <c r="H5" s="19">
        <v>10.8003</v>
      </c>
      <c r="I5" s="19">
        <v>13.062599999999998</v>
      </c>
      <c r="J5" s="19">
        <v>23.862899999999996</v>
      </c>
      <c r="K5" s="19">
        <v>10.560700000000001</v>
      </c>
      <c r="L5" s="19">
        <v>-12.377000000000001</v>
      </c>
      <c r="M5" s="19">
        <v>-1.8162999999999994</v>
      </c>
    </row>
    <row r="6" spans="1:13" ht="20.100000000000001" customHeight="1">
      <c r="A6" s="15" t="s">
        <v>11</v>
      </c>
      <c r="B6" s="21">
        <v>0.22550000000000001</v>
      </c>
      <c r="C6" s="22">
        <v>10.545</v>
      </c>
      <c r="D6" s="22">
        <v>10.7705</v>
      </c>
      <c r="E6" s="22">
        <v>8.0031999999999996</v>
      </c>
      <c r="F6" s="22">
        <v>0.20319999999999999</v>
      </c>
      <c r="G6" s="23">
        <v>8.2064000000000004</v>
      </c>
      <c r="H6" s="19">
        <v>8.2286999999999999</v>
      </c>
      <c r="I6" s="19">
        <v>10.748200000000001</v>
      </c>
      <c r="J6" s="19">
        <v>18.976900000000001</v>
      </c>
      <c r="K6" s="19">
        <v>7.7776999999999994</v>
      </c>
      <c r="L6" s="19">
        <v>-10.341799999999999</v>
      </c>
      <c r="M6" s="19">
        <v>-2.5640999999999994</v>
      </c>
    </row>
    <row r="7" spans="1:13" ht="20.100000000000001" customHeight="1">
      <c r="A7" s="15" t="s">
        <v>12</v>
      </c>
      <c r="B7" s="21">
        <v>0.1716</v>
      </c>
      <c r="C7" s="22">
        <v>8.7321000000000009</v>
      </c>
      <c r="D7" s="22">
        <v>8.9037000000000006</v>
      </c>
      <c r="E7" s="22">
        <v>7.2012</v>
      </c>
      <c r="F7" s="22">
        <v>0.30130000000000001</v>
      </c>
      <c r="G7" s="23">
        <v>7.5025000000000004</v>
      </c>
      <c r="H7" s="19">
        <v>7.3727999999999998</v>
      </c>
      <c r="I7" s="19">
        <v>9.0334000000000003</v>
      </c>
      <c r="J7" s="19">
        <v>16.406200000000002</v>
      </c>
      <c r="K7" s="19">
        <v>7.0295999999999994</v>
      </c>
      <c r="L7" s="19">
        <v>-8.4308000000000014</v>
      </c>
      <c r="M7" s="19">
        <v>-1.4012000000000016</v>
      </c>
    </row>
    <row r="8" spans="1:13" ht="20.100000000000001" customHeight="1">
      <c r="A8" s="15" t="s">
        <v>13</v>
      </c>
      <c r="B8" s="21">
        <v>0.28239999999999998</v>
      </c>
      <c r="C8" s="22">
        <v>6.8958999999999993</v>
      </c>
      <c r="D8" s="22">
        <v>7.1782999999999992</v>
      </c>
      <c r="E8" s="22">
        <v>8.8406000000000002</v>
      </c>
      <c r="F8" s="22">
        <v>0.24740000000000001</v>
      </c>
      <c r="G8" s="23">
        <v>9.0879999999999992</v>
      </c>
      <c r="H8" s="19">
        <v>9.1229999999999993</v>
      </c>
      <c r="I8" s="19">
        <v>7.1432999999999991</v>
      </c>
      <c r="J8" s="19">
        <v>16.266299999999998</v>
      </c>
      <c r="K8" s="19">
        <v>8.5582000000000011</v>
      </c>
      <c r="L8" s="19">
        <v>-6.6485000000000003</v>
      </c>
      <c r="M8" s="19">
        <v>1.9097000000000006</v>
      </c>
    </row>
    <row r="9" spans="1:13" ht="20.100000000000001" customHeight="1">
      <c r="A9" s="15" t="s">
        <v>14</v>
      </c>
      <c r="B9" s="21">
        <v>5.1799999999999999E-2</v>
      </c>
      <c r="C9" s="22">
        <v>7.0108000000000006</v>
      </c>
      <c r="D9" s="22">
        <v>7.0626000000000007</v>
      </c>
      <c r="E9" s="22">
        <v>11.223700000000001</v>
      </c>
      <c r="F9" s="22">
        <v>0.49710000000000004</v>
      </c>
      <c r="G9" s="23">
        <v>11.720800000000001</v>
      </c>
      <c r="H9" s="19">
        <v>11.275499999999999</v>
      </c>
      <c r="I9" s="19">
        <v>7.5079000000000002</v>
      </c>
      <c r="J9" s="19">
        <v>18.7834</v>
      </c>
      <c r="K9" s="19">
        <v>11.171900000000001</v>
      </c>
      <c r="L9" s="19">
        <v>-6.5137</v>
      </c>
      <c r="M9" s="19">
        <v>4.6582000000000017</v>
      </c>
    </row>
    <row r="10" spans="1:13" ht="20.100000000000001" customHeight="1">
      <c r="A10" s="15" t="s">
        <v>15</v>
      </c>
      <c r="B10" s="21">
        <v>0.91389999999999993</v>
      </c>
      <c r="C10" s="22">
        <v>5.0697000000000001</v>
      </c>
      <c r="D10" s="22">
        <v>5.9835999999999991</v>
      </c>
      <c r="E10" s="22">
        <v>8.3684999999999992</v>
      </c>
      <c r="F10" s="22">
        <v>0.55210000000000004</v>
      </c>
      <c r="G10" s="23">
        <v>8.9206000000000003</v>
      </c>
      <c r="H10" s="19">
        <v>9.2823999999999991</v>
      </c>
      <c r="I10" s="19">
        <v>5.6218000000000004</v>
      </c>
      <c r="J10" s="19">
        <v>14.904200000000001</v>
      </c>
      <c r="K10" s="19">
        <v>7.4546000000000001</v>
      </c>
      <c r="L10" s="19">
        <v>-4.5175999999999998</v>
      </c>
      <c r="M10" s="19">
        <v>2.9370000000000007</v>
      </c>
    </row>
    <row r="11" spans="1:13" ht="20.100000000000001" customHeight="1">
      <c r="A11" s="15" t="s">
        <v>16</v>
      </c>
      <c r="B11" s="21">
        <v>3.1700999999999997</v>
      </c>
      <c r="C11" s="22">
        <v>14.691600000000001</v>
      </c>
      <c r="D11" s="22">
        <v>17.861699999999999</v>
      </c>
      <c r="E11" s="22">
        <v>28.208599999999997</v>
      </c>
      <c r="F11" s="22">
        <v>2.1520000000000001</v>
      </c>
      <c r="G11" s="23">
        <v>30.360599999999998</v>
      </c>
      <c r="H11" s="19">
        <v>31.378699999999998</v>
      </c>
      <c r="I11" s="19">
        <v>16.843599999999999</v>
      </c>
      <c r="J11" s="19">
        <v>48.222299999999997</v>
      </c>
      <c r="K11" s="19">
        <v>25.038499999999999</v>
      </c>
      <c r="L11" s="19">
        <v>-12.5396</v>
      </c>
      <c r="M11" s="19">
        <v>12.498899999999999</v>
      </c>
    </row>
    <row r="12" spans="1:13" ht="20.100000000000001" customHeight="1">
      <c r="A12" s="15">
        <v>1988</v>
      </c>
      <c r="B12" s="21">
        <v>3.8030999999999997</v>
      </c>
      <c r="C12" s="22">
        <v>17.642599999999998</v>
      </c>
      <c r="D12" s="22">
        <v>21.445699999999999</v>
      </c>
      <c r="E12" s="22">
        <v>28.435400000000001</v>
      </c>
      <c r="F12" s="22">
        <v>2.7574000000000001</v>
      </c>
      <c r="G12" s="23">
        <v>31.192800000000002</v>
      </c>
      <c r="H12" s="19">
        <v>32.238500000000002</v>
      </c>
      <c r="I12" s="19">
        <v>20.399999999999999</v>
      </c>
      <c r="J12" s="19">
        <v>52.638500000000001</v>
      </c>
      <c r="K12" s="19">
        <v>24.632300000000004</v>
      </c>
      <c r="L12" s="19">
        <v>-14.885199999999999</v>
      </c>
      <c r="M12" s="19">
        <v>9.7471000000000032</v>
      </c>
    </row>
    <row r="13" spans="1:13" ht="20.100000000000001" customHeight="1">
      <c r="A13" s="15" t="s">
        <v>17</v>
      </c>
      <c r="B13" s="21">
        <v>4.6716000000000006</v>
      </c>
      <c r="C13" s="22">
        <v>26.188599999999997</v>
      </c>
      <c r="D13" s="22">
        <v>30.860199999999995</v>
      </c>
      <c r="E13" s="22">
        <v>55.016800000000003</v>
      </c>
      <c r="F13" s="22">
        <v>2.9544000000000001</v>
      </c>
      <c r="G13" s="23">
        <v>57.971200000000003</v>
      </c>
      <c r="H13" s="19">
        <v>59.688400000000001</v>
      </c>
      <c r="I13" s="19">
        <v>29.143000000000001</v>
      </c>
      <c r="J13" s="19">
        <v>88.831399999999988</v>
      </c>
      <c r="K13" s="19">
        <v>50.345200000000006</v>
      </c>
      <c r="L13" s="19">
        <v>-23.234199999999998</v>
      </c>
      <c r="M13" s="19">
        <v>27.111000000000008</v>
      </c>
    </row>
    <row r="14" spans="1:13" ht="20.100000000000001" customHeight="1">
      <c r="A14" s="15" t="s">
        <v>18</v>
      </c>
      <c r="B14" s="21">
        <v>6.0731000000000002</v>
      </c>
      <c r="C14" s="22">
        <v>39.644800000000004</v>
      </c>
      <c r="D14" s="22">
        <v>45.7179</v>
      </c>
      <c r="E14" s="22">
        <v>106.62649999999999</v>
      </c>
      <c r="F14" s="22">
        <v>3.2595999999999998</v>
      </c>
      <c r="G14" s="23">
        <v>109.8861</v>
      </c>
      <c r="H14" s="19">
        <v>112.6996</v>
      </c>
      <c r="I14" s="19">
        <v>42.904400000000003</v>
      </c>
      <c r="J14" s="19">
        <v>155.60400000000001</v>
      </c>
      <c r="K14" s="19">
        <v>100.5534</v>
      </c>
      <c r="L14" s="19">
        <v>-36.385200000000005</v>
      </c>
      <c r="M14" s="19">
        <v>64.168199999999985</v>
      </c>
    </row>
    <row r="15" spans="1:13" ht="20.100000000000001" customHeight="1">
      <c r="A15" s="15" t="s">
        <v>19</v>
      </c>
      <c r="B15" s="21">
        <v>7.7721999999999998</v>
      </c>
      <c r="C15" s="22">
        <v>81.715999999999994</v>
      </c>
      <c r="D15" s="22">
        <v>89.488199999999992</v>
      </c>
      <c r="E15" s="22">
        <v>116.85810000000001</v>
      </c>
      <c r="F15" s="22">
        <v>4.6772999999999998</v>
      </c>
      <c r="G15" s="23">
        <v>121.53540000000001</v>
      </c>
      <c r="H15" s="19">
        <v>124.63030000000001</v>
      </c>
      <c r="I15" s="19">
        <v>86.393299999999996</v>
      </c>
      <c r="J15" s="19">
        <v>211.02360000000002</v>
      </c>
      <c r="K15" s="19">
        <v>109.08590000000001</v>
      </c>
      <c r="L15" s="19">
        <v>-77.038699999999992</v>
      </c>
      <c r="M15" s="19">
        <v>32.047200000000011</v>
      </c>
    </row>
    <row r="16" spans="1:13" ht="20.100000000000001" customHeight="1">
      <c r="A16" s="15">
        <v>1992</v>
      </c>
      <c r="B16" s="21">
        <v>19.561499999999999</v>
      </c>
      <c r="C16" s="22">
        <v>123.58969999999999</v>
      </c>
      <c r="D16" s="22">
        <v>143.15120000000002</v>
      </c>
      <c r="E16" s="22">
        <v>201.38389999999998</v>
      </c>
      <c r="F16" s="22">
        <v>4.2278000000000002</v>
      </c>
      <c r="G16" s="23">
        <v>205.61169999999998</v>
      </c>
      <c r="H16" s="19">
        <v>220.94540000000001</v>
      </c>
      <c r="I16" s="19">
        <v>127.8175</v>
      </c>
      <c r="J16" s="19">
        <v>348.7629</v>
      </c>
      <c r="K16" s="19">
        <v>181.82239999999999</v>
      </c>
      <c r="L16" s="19">
        <v>-119.36189999999999</v>
      </c>
      <c r="M16" s="19">
        <v>62.460500000000003</v>
      </c>
    </row>
    <row r="17" spans="1:13" ht="20.100000000000001" customHeight="1">
      <c r="A17" s="15">
        <v>1993</v>
      </c>
      <c r="B17" s="21">
        <v>41.136099999999999</v>
      </c>
      <c r="C17" s="22">
        <v>124.4933</v>
      </c>
      <c r="D17" s="22">
        <v>165.6294</v>
      </c>
      <c r="E17" s="22">
        <v>213.77879999999999</v>
      </c>
      <c r="F17" s="22">
        <v>4.9912999999999998</v>
      </c>
      <c r="G17" s="23">
        <v>218.77009999999999</v>
      </c>
      <c r="H17" s="19">
        <v>254.91489999999999</v>
      </c>
      <c r="I17" s="19">
        <v>129.4846</v>
      </c>
      <c r="J17" s="19">
        <v>384.39949999999999</v>
      </c>
      <c r="K17" s="19">
        <v>172.64269999999999</v>
      </c>
      <c r="L17" s="19">
        <v>-119.502</v>
      </c>
      <c r="M17" s="19">
        <v>53.140699999999981</v>
      </c>
    </row>
    <row r="18" spans="1:13" ht="20.100000000000001" customHeight="1">
      <c r="A18" s="15">
        <v>1994</v>
      </c>
      <c r="B18" s="21">
        <v>42.349599999999995</v>
      </c>
      <c r="C18" s="22">
        <v>120.4392</v>
      </c>
      <c r="D18" s="22">
        <v>162.78879999999998</v>
      </c>
      <c r="E18" s="22">
        <v>200.71020000000001</v>
      </c>
      <c r="F18" s="22">
        <v>5.3490000000000002</v>
      </c>
      <c r="G18" s="23">
        <v>206.0592</v>
      </c>
      <c r="H18" s="19">
        <v>243.05980000000002</v>
      </c>
      <c r="I18" s="19">
        <v>125.7882</v>
      </c>
      <c r="J18" s="19">
        <v>368.84800000000001</v>
      </c>
      <c r="K18" s="19">
        <v>158.36060000000001</v>
      </c>
      <c r="L18" s="19">
        <v>-115.0902</v>
      </c>
      <c r="M18" s="19">
        <v>43.270400000000009</v>
      </c>
    </row>
    <row r="19" spans="1:13" ht="20.100000000000001" customHeight="1">
      <c r="A19" s="15">
        <v>1995</v>
      </c>
      <c r="B19" s="21">
        <v>155.82589999999999</v>
      </c>
      <c r="C19" s="22">
        <v>599.30180000000007</v>
      </c>
      <c r="D19" s="22">
        <v>755.12770000000012</v>
      </c>
      <c r="E19" s="22">
        <v>927.56530000000009</v>
      </c>
      <c r="F19" s="22">
        <v>23.0961</v>
      </c>
      <c r="G19" s="23">
        <v>950.66140000000007</v>
      </c>
      <c r="H19" s="19">
        <v>1083.3912</v>
      </c>
      <c r="I19" s="19">
        <v>622.39790000000005</v>
      </c>
      <c r="J19" s="19">
        <v>1705.7891000000002</v>
      </c>
      <c r="K19" s="19">
        <v>771.73940000000005</v>
      </c>
      <c r="L19" s="19">
        <v>-576.20570000000009</v>
      </c>
      <c r="M19" s="19">
        <v>195.53369999999995</v>
      </c>
    </row>
    <row r="20" spans="1:13" ht="20.100000000000001" customHeight="1">
      <c r="A20" s="15">
        <v>1996</v>
      </c>
      <c r="B20" s="21">
        <v>162.17870000000002</v>
      </c>
      <c r="C20" s="22">
        <v>400.4479</v>
      </c>
      <c r="D20" s="22">
        <v>562.62660000000005</v>
      </c>
      <c r="E20" s="22">
        <v>1286.2158999999999</v>
      </c>
      <c r="F20" s="22">
        <v>23.327500000000001</v>
      </c>
      <c r="G20" s="23">
        <v>1309.5434</v>
      </c>
      <c r="H20" s="19">
        <v>1448.3945999999999</v>
      </c>
      <c r="I20" s="19">
        <v>423.77540000000005</v>
      </c>
      <c r="J20" s="19">
        <v>1872.17</v>
      </c>
      <c r="K20" s="19">
        <v>1124.0372</v>
      </c>
      <c r="L20" s="19">
        <v>-377.12040000000002</v>
      </c>
      <c r="M20" s="19">
        <v>746.91679999999997</v>
      </c>
    </row>
    <row r="21" spans="1:13" ht="20.100000000000001" customHeight="1">
      <c r="A21" s="15">
        <v>1997</v>
      </c>
      <c r="B21" s="21">
        <v>166.9025</v>
      </c>
      <c r="C21" s="22">
        <v>678.81409999999994</v>
      </c>
      <c r="D21" s="22">
        <v>845.71659999999997</v>
      </c>
      <c r="E21" s="22">
        <v>1212.4993999999999</v>
      </c>
      <c r="F21" s="22">
        <v>29.1633</v>
      </c>
      <c r="G21" s="23">
        <v>1241.6626999999999</v>
      </c>
      <c r="H21" s="19">
        <v>1379.4018999999998</v>
      </c>
      <c r="I21" s="19">
        <v>707.97739999999999</v>
      </c>
      <c r="J21" s="19">
        <v>2087.3792999999996</v>
      </c>
      <c r="K21" s="19">
        <v>1045.5969</v>
      </c>
      <c r="L21" s="19">
        <v>-649.65079999999989</v>
      </c>
      <c r="M21" s="19">
        <v>395.9461</v>
      </c>
    </row>
    <row r="22" spans="1:13" ht="20.100000000000001" customHeight="1">
      <c r="A22" s="15">
        <v>1998</v>
      </c>
      <c r="B22" s="21">
        <v>175.85420000000002</v>
      </c>
      <c r="C22" s="22">
        <v>661.56449999999995</v>
      </c>
      <c r="D22" s="22">
        <v>837.41869999999994</v>
      </c>
      <c r="E22" s="22">
        <v>717.78650000000005</v>
      </c>
      <c r="F22" s="22">
        <v>34.0702</v>
      </c>
      <c r="G22" s="23">
        <v>751.85669999999993</v>
      </c>
      <c r="H22" s="19">
        <v>893.64069999999992</v>
      </c>
      <c r="I22" s="19">
        <v>695.63469999999995</v>
      </c>
      <c r="J22" s="19">
        <v>1589.2754</v>
      </c>
      <c r="K22" s="19">
        <v>541.93230000000005</v>
      </c>
      <c r="L22" s="19">
        <v>-627.49430000000007</v>
      </c>
      <c r="M22" s="19">
        <v>-85.561999999999998</v>
      </c>
    </row>
    <row r="23" spans="1:13" ht="20.100000000000001" customHeight="1">
      <c r="A23" s="15">
        <v>1999</v>
      </c>
      <c r="B23" s="21">
        <v>211.6618</v>
      </c>
      <c r="C23" s="22">
        <v>650.85390000000007</v>
      </c>
      <c r="D23" s="22">
        <v>862.51569999999992</v>
      </c>
      <c r="E23" s="22">
        <v>1169.4768999999999</v>
      </c>
      <c r="F23" s="22">
        <v>19.492900000000002</v>
      </c>
      <c r="G23" s="23">
        <v>1188.9697999999999</v>
      </c>
      <c r="H23" s="19">
        <v>1381.1387</v>
      </c>
      <c r="I23" s="19">
        <v>670.34680000000003</v>
      </c>
      <c r="J23" s="19">
        <v>2051.4854999999998</v>
      </c>
      <c r="K23" s="19">
        <v>957.81509999999992</v>
      </c>
      <c r="L23" s="19">
        <v>-631.36099999999999</v>
      </c>
      <c r="M23" s="19">
        <v>326.45409999999987</v>
      </c>
    </row>
    <row r="24" spans="1:13" ht="20.100000000000001" customHeight="1">
      <c r="A24" s="15">
        <v>2000</v>
      </c>
      <c r="B24" s="21">
        <v>220.81769</v>
      </c>
      <c r="C24" s="22">
        <v>764.2047</v>
      </c>
      <c r="D24" s="22">
        <v>985.02238999999986</v>
      </c>
      <c r="E24" s="22">
        <v>1920.9004</v>
      </c>
      <c r="F24" s="22">
        <v>24.822900000000001</v>
      </c>
      <c r="G24" s="23">
        <v>1945.7232999999999</v>
      </c>
      <c r="H24" s="19">
        <v>2141.7180899999998</v>
      </c>
      <c r="I24" s="19">
        <v>789.02760000000001</v>
      </c>
      <c r="J24" s="19">
        <v>2930.7456899999997</v>
      </c>
      <c r="K24" s="19">
        <v>1700.0827099999999</v>
      </c>
      <c r="L24" s="19">
        <v>-739.38179999999988</v>
      </c>
      <c r="M24" s="19">
        <v>960.70091000000002</v>
      </c>
    </row>
    <row r="25" spans="1:13" ht="20.100000000000001" customHeight="1">
      <c r="A25" s="15">
        <v>2001</v>
      </c>
      <c r="B25" s="21">
        <v>237.10682999999997</v>
      </c>
      <c r="C25" s="22">
        <v>1121.0735</v>
      </c>
      <c r="D25" s="22">
        <v>1358.1803300000001</v>
      </c>
      <c r="E25" s="22">
        <v>1839.94525</v>
      </c>
      <c r="F25" s="22">
        <v>28.008599999999998</v>
      </c>
      <c r="G25" s="23">
        <v>1867.9538500000001</v>
      </c>
      <c r="H25" s="19">
        <v>2077.0520799999999</v>
      </c>
      <c r="I25" s="19">
        <v>1149.0821000000001</v>
      </c>
      <c r="J25" s="19">
        <v>3226.13418</v>
      </c>
      <c r="K25" s="19">
        <v>1602.8384199999998</v>
      </c>
      <c r="L25" s="19">
        <v>-1093.0648999999999</v>
      </c>
      <c r="M25" s="19">
        <v>509.77352000000002</v>
      </c>
    </row>
    <row r="26" spans="1:13" ht="20.100000000000001" customHeight="1">
      <c r="A26" s="15">
        <v>2002</v>
      </c>
      <c r="B26" s="21">
        <v>361.71</v>
      </c>
      <c r="C26" s="22">
        <v>1150.98533</v>
      </c>
      <c r="D26" s="22">
        <v>1512.69533</v>
      </c>
      <c r="E26" s="22">
        <v>1649.4458279999997</v>
      </c>
      <c r="F26" s="22">
        <v>94.731848999999997</v>
      </c>
      <c r="G26" s="23">
        <v>1744.1776769999997</v>
      </c>
      <c r="H26" s="19">
        <v>2011.1558279999997</v>
      </c>
      <c r="I26" s="19">
        <v>1245.717179</v>
      </c>
      <c r="J26" s="19">
        <v>3256.8730069999997</v>
      </c>
      <c r="K26" s="19">
        <v>1287.7358279999999</v>
      </c>
      <c r="L26" s="19">
        <v>-1056.2534810000002</v>
      </c>
      <c r="M26" s="19">
        <v>231.48234699999961</v>
      </c>
    </row>
    <row r="27" spans="1:13" ht="20.100000000000001" customHeight="1">
      <c r="A27" s="15">
        <v>2003</v>
      </c>
      <c r="B27" s="21">
        <v>398.92230999999998</v>
      </c>
      <c r="C27" s="22">
        <v>1681.31296</v>
      </c>
      <c r="D27" s="22">
        <v>2080.2352700000001</v>
      </c>
      <c r="E27" s="22">
        <v>2993.10995</v>
      </c>
      <c r="F27" s="22">
        <v>94.776443000000015</v>
      </c>
      <c r="G27" s="23">
        <v>3087.8863930000002</v>
      </c>
      <c r="H27" s="19">
        <v>3392.0322600000004</v>
      </c>
      <c r="I27" s="19">
        <v>1776.0894029999999</v>
      </c>
      <c r="J27" s="19">
        <v>5168.1216630000008</v>
      </c>
      <c r="K27" s="19">
        <v>2594.1876400000001</v>
      </c>
      <c r="L27" s="19">
        <v>-1586.536517</v>
      </c>
      <c r="M27" s="19">
        <v>1007.6511230000001</v>
      </c>
    </row>
    <row r="28" spans="1:13" ht="20.100000000000001" customHeight="1">
      <c r="A28" s="15">
        <v>2004</v>
      </c>
      <c r="B28" s="21">
        <v>318.11471999999998</v>
      </c>
      <c r="C28" s="22">
        <v>1668.93055</v>
      </c>
      <c r="D28" s="22">
        <v>1987.0452700000001</v>
      </c>
      <c r="E28" s="22">
        <v>4489.4721900000004</v>
      </c>
      <c r="F28" s="22">
        <v>113.30935000000001</v>
      </c>
      <c r="G28" s="23">
        <v>4602.7815399999999</v>
      </c>
      <c r="H28" s="19">
        <v>4807.58691</v>
      </c>
      <c r="I28" s="19">
        <v>1782.2399</v>
      </c>
      <c r="J28" s="19">
        <v>6589.8268100000005</v>
      </c>
      <c r="K28" s="19">
        <v>4171.3574700000008</v>
      </c>
      <c r="L28" s="19">
        <v>-1555.6212</v>
      </c>
      <c r="M28" s="19">
        <v>2615.7362700000003</v>
      </c>
    </row>
    <row r="29" spans="1:13" ht="20.100000000000001" customHeight="1">
      <c r="A29" s="15">
        <v>2005</v>
      </c>
      <c r="B29" s="21">
        <v>797.2989399999999</v>
      </c>
      <c r="C29" s="22">
        <v>2003.5573899999999</v>
      </c>
      <c r="D29" s="22">
        <v>2800.8563300000001</v>
      </c>
      <c r="E29" s="22">
        <v>7140.5789199999999</v>
      </c>
      <c r="F29" s="22">
        <v>105.95588000000001</v>
      </c>
      <c r="G29" s="23">
        <v>7246.5347999999994</v>
      </c>
      <c r="H29" s="19">
        <v>7937.8778599999996</v>
      </c>
      <c r="I29" s="19">
        <v>2109.5132699999999</v>
      </c>
      <c r="J29" s="19">
        <v>10047.391129999998</v>
      </c>
      <c r="K29" s="19">
        <v>6343.2799800000003</v>
      </c>
      <c r="L29" s="19">
        <v>-1897.6015099999997</v>
      </c>
      <c r="M29" s="19">
        <v>4445.6784700000007</v>
      </c>
    </row>
    <row r="30" spans="1:13" ht="20.100000000000001" customHeight="1">
      <c r="A30" s="15">
        <v>2006</v>
      </c>
      <c r="B30" s="21">
        <v>710.68299999999999</v>
      </c>
      <c r="C30" s="22">
        <v>2397.8363199999999</v>
      </c>
      <c r="D30" s="22">
        <v>3108.5193199999999</v>
      </c>
      <c r="E30" s="22">
        <v>7191.0856399999993</v>
      </c>
      <c r="F30" s="22">
        <v>133.59499</v>
      </c>
      <c r="G30" s="23">
        <v>7324.6806299999998</v>
      </c>
      <c r="H30" s="19">
        <v>7901.7686399999993</v>
      </c>
      <c r="I30" s="19">
        <v>2531.4313099999995</v>
      </c>
      <c r="J30" s="19">
        <v>10433.199949999998</v>
      </c>
      <c r="K30" s="19">
        <v>6480.4026399999993</v>
      </c>
      <c r="L30" s="19">
        <v>-2264.2413300000003</v>
      </c>
      <c r="M30" s="19">
        <v>4216.1613099999995</v>
      </c>
    </row>
    <row r="31" spans="1:13" ht="20.100000000000001" customHeight="1">
      <c r="A31" s="15">
        <v>2007</v>
      </c>
      <c r="B31" s="21">
        <v>768.22683999999992</v>
      </c>
      <c r="C31" s="22">
        <v>3143.72579</v>
      </c>
      <c r="D31" s="22">
        <v>3911.9526299999998</v>
      </c>
      <c r="E31" s="22">
        <v>8110.5003799999995</v>
      </c>
      <c r="F31" s="22">
        <v>199.25793999999999</v>
      </c>
      <c r="G31" s="23">
        <v>8309.7583200000008</v>
      </c>
      <c r="H31" s="19">
        <v>8878.7272200000007</v>
      </c>
      <c r="I31" s="19">
        <v>3342.9837299999999</v>
      </c>
      <c r="J31" s="19">
        <v>12221.710950000001</v>
      </c>
      <c r="K31" s="19">
        <v>7342.2735400000001</v>
      </c>
      <c r="L31" s="19">
        <v>-2944.46785</v>
      </c>
      <c r="M31" s="19">
        <v>4397.8056899999992</v>
      </c>
    </row>
    <row r="32" spans="1:13" ht="20.100000000000001" customHeight="1">
      <c r="A32" s="15">
        <v>2008</v>
      </c>
      <c r="B32" s="21">
        <v>1315.5315442462663</v>
      </c>
      <c r="C32" s="22">
        <v>4277.6489059074647</v>
      </c>
      <c r="D32" s="22">
        <v>5593.1804501537308</v>
      </c>
      <c r="E32" s="22">
        <v>9861.8344345951737</v>
      </c>
      <c r="F32" s="22">
        <v>525.85918222749331</v>
      </c>
      <c r="G32" s="23">
        <v>10387.693616822666</v>
      </c>
      <c r="H32" s="19">
        <f t="shared" ref="H32:H41" si="0">B32+E32</f>
        <v>11177.365978841441</v>
      </c>
      <c r="I32" s="19">
        <f t="shared" ref="I32:I41" si="1">C32+F32</f>
        <v>4803.5080881349577</v>
      </c>
      <c r="J32" s="19">
        <f t="shared" ref="J32:J41" si="2">D32+G32</f>
        <v>15980.874066976397</v>
      </c>
      <c r="K32" s="19">
        <f t="shared" ref="K32:K41" si="3">E32-B32</f>
        <v>8546.3028903489067</v>
      </c>
      <c r="L32" s="19">
        <f t="shared" ref="L32:L41" si="4">F32-C32</f>
        <v>-3751.7897236799713</v>
      </c>
      <c r="M32" s="19">
        <f t="shared" ref="M32:M41" si="5">G32-D32</f>
        <v>4794.5131666689349</v>
      </c>
    </row>
    <row r="33" spans="1:13" ht="20.100000000000001" customHeight="1">
      <c r="A33" s="15">
        <v>2009</v>
      </c>
      <c r="B33" s="21">
        <v>1068.7449213806058</v>
      </c>
      <c r="C33" s="22">
        <v>4411.9112015847386</v>
      </c>
      <c r="D33" s="22">
        <v>5480.6561229653444</v>
      </c>
      <c r="E33" s="22">
        <v>8105.4551160252731</v>
      </c>
      <c r="F33" s="22">
        <v>500.86460069875699</v>
      </c>
      <c r="G33" s="23">
        <v>8606.3197167240305</v>
      </c>
      <c r="H33" s="19">
        <f t="shared" si="0"/>
        <v>9174.2000374058789</v>
      </c>
      <c r="I33" s="19">
        <f t="shared" si="1"/>
        <v>4912.775802283496</v>
      </c>
      <c r="J33" s="19">
        <f t="shared" si="2"/>
        <v>14086.975839689374</v>
      </c>
      <c r="K33" s="19">
        <f t="shared" si="3"/>
        <v>7036.7101946446674</v>
      </c>
      <c r="L33" s="19">
        <f t="shared" si="4"/>
        <v>-3911.0466008859817</v>
      </c>
      <c r="M33" s="19">
        <f t="shared" si="5"/>
        <v>3125.6635937586861</v>
      </c>
    </row>
    <row r="34" spans="1:13" ht="20.100000000000001" customHeight="1">
      <c r="A34" s="15">
        <v>2010</v>
      </c>
      <c r="B34" s="21">
        <v>1757.1404001490046</v>
      </c>
      <c r="C34" s="22">
        <v>6406.8341702454727</v>
      </c>
      <c r="D34" s="22">
        <v>8163.9745703944782</v>
      </c>
      <c r="E34" s="22">
        <v>11300.522124067755</v>
      </c>
      <c r="F34" s="22">
        <v>710.95374773397361</v>
      </c>
      <c r="G34" s="23">
        <v>12011.475871801727</v>
      </c>
      <c r="H34" s="19">
        <f t="shared" si="0"/>
        <v>13057.662524216759</v>
      </c>
      <c r="I34" s="19">
        <f t="shared" si="1"/>
        <v>7117.7879179794463</v>
      </c>
      <c r="J34" s="19">
        <f t="shared" si="2"/>
        <v>20175.450442196205</v>
      </c>
      <c r="K34" s="19">
        <f t="shared" si="3"/>
        <v>9543.3817239187501</v>
      </c>
      <c r="L34" s="19">
        <f t="shared" si="4"/>
        <v>-5695.8804225114991</v>
      </c>
      <c r="M34" s="19">
        <f t="shared" si="5"/>
        <v>3847.5013014072492</v>
      </c>
    </row>
    <row r="35" spans="1:13" ht="20.100000000000001" customHeight="1">
      <c r="A35" s="15">
        <v>2011</v>
      </c>
      <c r="B35" s="21">
        <v>3043.596724420433</v>
      </c>
      <c r="C35" s="22">
        <v>7952.2669016427744</v>
      </c>
      <c r="D35" s="22">
        <v>10995.863626063205</v>
      </c>
      <c r="E35" s="22">
        <v>14323.154652370145</v>
      </c>
      <c r="F35" s="22">
        <v>913.51133597461956</v>
      </c>
      <c r="G35" s="23">
        <v>15236.665988344766</v>
      </c>
      <c r="H35" s="19">
        <f t="shared" si="0"/>
        <v>17366.751376790577</v>
      </c>
      <c r="I35" s="19">
        <f t="shared" si="1"/>
        <v>8865.7782376173946</v>
      </c>
      <c r="J35" s="19">
        <f t="shared" si="2"/>
        <v>26232.529614407969</v>
      </c>
      <c r="K35" s="19">
        <f t="shared" si="3"/>
        <v>11279.557927949712</v>
      </c>
      <c r="L35" s="19">
        <f t="shared" si="4"/>
        <v>-7038.7555656681552</v>
      </c>
      <c r="M35" s="19">
        <f t="shared" si="5"/>
        <v>4240.8023622815617</v>
      </c>
    </row>
    <row r="36" spans="1:13" ht="20.100000000000001" customHeight="1">
      <c r="A36" s="15">
        <v>2012</v>
      </c>
      <c r="B36" s="21">
        <v>3064.2559246165702</v>
      </c>
      <c r="C36" s="22">
        <v>6702.3008106272446</v>
      </c>
      <c r="D36" s="22">
        <v>9766.5567352438138</v>
      </c>
      <c r="E36" s="22">
        <v>14259.990903753587</v>
      </c>
      <c r="F36" s="22">
        <v>879.3352279932036</v>
      </c>
      <c r="G36" s="23">
        <v>15139.326131746795</v>
      </c>
      <c r="H36" s="19">
        <f t="shared" si="0"/>
        <v>17324.246828370156</v>
      </c>
      <c r="I36" s="19">
        <f t="shared" si="1"/>
        <v>7581.6360386204478</v>
      </c>
      <c r="J36" s="19">
        <f t="shared" si="2"/>
        <v>24905.882866990607</v>
      </c>
      <c r="K36" s="19">
        <f t="shared" si="3"/>
        <v>11195.734979137018</v>
      </c>
      <c r="L36" s="19">
        <f t="shared" si="4"/>
        <v>-5822.9655826340413</v>
      </c>
      <c r="M36" s="19">
        <f t="shared" si="5"/>
        <v>5372.7693965029812</v>
      </c>
    </row>
    <row r="37" spans="1:13" ht="20.100000000000001" customHeight="1">
      <c r="A37" s="15">
        <v>2013</v>
      </c>
      <c r="B37" s="21">
        <v>2429.3761024227433</v>
      </c>
      <c r="C37" s="22">
        <v>7010.0486048142893</v>
      </c>
      <c r="D37" s="22">
        <v>9439.4247072370326</v>
      </c>
      <c r="E37" s="22">
        <v>14131.843084962435</v>
      </c>
      <c r="F37" s="22">
        <v>1130.1705242931853</v>
      </c>
      <c r="G37" s="23">
        <v>15262.013609255622</v>
      </c>
      <c r="H37" s="19">
        <f t="shared" si="0"/>
        <v>16561.219187385177</v>
      </c>
      <c r="I37" s="19">
        <f t="shared" si="1"/>
        <v>8140.2191291074741</v>
      </c>
      <c r="J37" s="19">
        <f t="shared" si="2"/>
        <v>24701.438316492655</v>
      </c>
      <c r="K37" s="19">
        <f t="shared" si="3"/>
        <v>11702.466982539692</v>
      </c>
      <c r="L37" s="19">
        <f t="shared" si="4"/>
        <v>-5879.8780805211045</v>
      </c>
      <c r="M37" s="19">
        <f t="shared" si="5"/>
        <v>5822.5889020185896</v>
      </c>
    </row>
    <row r="38" spans="1:13" ht="20.100000000000001" customHeight="1">
      <c r="A38" s="15">
        <v>2014</v>
      </c>
      <c r="B38" s="21">
        <v>2215.0320971703645</v>
      </c>
      <c r="C38" s="22">
        <v>8323.7484791770476</v>
      </c>
      <c r="D38" s="22">
        <v>10538.780576347415</v>
      </c>
      <c r="E38" s="22">
        <v>12006.965051577803</v>
      </c>
      <c r="F38" s="22">
        <v>953.52818309453448</v>
      </c>
      <c r="G38" s="23">
        <v>12960.493234672338</v>
      </c>
      <c r="H38" s="19">
        <f t="shared" si="0"/>
        <v>14221.997148748167</v>
      </c>
      <c r="I38" s="19">
        <f t="shared" si="1"/>
        <v>9277.2766622715826</v>
      </c>
      <c r="J38" s="19">
        <f t="shared" si="2"/>
        <v>23499.273811019753</v>
      </c>
      <c r="K38" s="19">
        <f t="shared" si="3"/>
        <v>9791.932954407439</v>
      </c>
      <c r="L38" s="19">
        <f t="shared" si="4"/>
        <v>-7370.2202960825134</v>
      </c>
      <c r="M38" s="19">
        <f t="shared" si="5"/>
        <v>2421.7126583249228</v>
      </c>
    </row>
    <row r="39" spans="1:13" ht="20.100000000000001" customHeight="1">
      <c r="A39" s="15">
        <v>2015</v>
      </c>
      <c r="B39" s="21">
        <v>1725.2249234312028</v>
      </c>
      <c r="C39" s="22">
        <v>9350.8434202644348</v>
      </c>
      <c r="D39" s="22">
        <v>11076.068343695637</v>
      </c>
      <c r="E39" s="22">
        <v>8184.4805206067094</v>
      </c>
      <c r="F39" s="22">
        <v>660.67829026791424</v>
      </c>
      <c r="G39" s="23">
        <v>8845.1588108746218</v>
      </c>
      <c r="H39" s="19">
        <f t="shared" si="0"/>
        <v>9909.7054440379125</v>
      </c>
      <c r="I39" s="19">
        <f t="shared" si="1"/>
        <v>10011.52171053235</v>
      </c>
      <c r="J39" s="19">
        <f t="shared" si="2"/>
        <v>19921.227154570261</v>
      </c>
      <c r="K39" s="19">
        <f t="shared" si="3"/>
        <v>6459.2555971755064</v>
      </c>
      <c r="L39" s="19">
        <f t="shared" si="4"/>
        <v>-8690.1651299965197</v>
      </c>
      <c r="M39" s="19">
        <f t="shared" si="5"/>
        <v>-2230.9095328210151</v>
      </c>
    </row>
    <row r="40" spans="1:13" ht="20.100000000000001" customHeight="1">
      <c r="A40" s="15">
        <v>2016</v>
      </c>
      <c r="B40" s="21">
        <v>2384.412461649757</v>
      </c>
      <c r="C40" s="22">
        <v>7095.9544041932968</v>
      </c>
      <c r="D40" s="22">
        <v>9480.3668658430543</v>
      </c>
      <c r="E40" s="22">
        <v>8178.8179553525842</v>
      </c>
      <c r="F40" s="22">
        <v>656.79395026540874</v>
      </c>
      <c r="G40" s="23">
        <v>8835.6119056179941</v>
      </c>
      <c r="H40" s="19">
        <v>10563.230417002342</v>
      </c>
      <c r="I40" s="19">
        <v>7752.7483544587058</v>
      </c>
      <c r="J40" s="19">
        <v>18315.97877146105</v>
      </c>
      <c r="K40" s="19">
        <v>5794.4054937028268</v>
      </c>
      <c r="L40" s="19">
        <v>-6439.1604539278878</v>
      </c>
      <c r="M40" s="19">
        <v>-644.75496022506013</v>
      </c>
    </row>
    <row r="41" spans="1:13" ht="20.100000000000001" customHeight="1" thickBot="1">
      <c r="A41" s="24">
        <v>2017</v>
      </c>
      <c r="B41" s="25">
        <v>2615.4543210921088</v>
      </c>
      <c r="C41" s="26">
        <v>8189.391525450902</v>
      </c>
      <c r="D41" s="26">
        <v>10804.84584654301</v>
      </c>
      <c r="E41" s="26">
        <v>12913.241319941715</v>
      </c>
      <c r="F41" s="26">
        <v>1074.9018736277944</v>
      </c>
      <c r="G41" s="27">
        <v>13988.143193569507</v>
      </c>
      <c r="H41" s="25">
        <f t="shared" si="0"/>
        <v>15528.695641033824</v>
      </c>
      <c r="I41" s="26">
        <f t="shared" si="1"/>
        <v>9264.2933990786969</v>
      </c>
      <c r="J41" s="26">
        <f t="shared" si="2"/>
        <v>24792.989040112516</v>
      </c>
      <c r="K41" s="26">
        <f t="shared" si="3"/>
        <v>10297.786998849606</v>
      </c>
      <c r="L41" s="26">
        <f t="shared" si="4"/>
        <v>-7114.4896518231071</v>
      </c>
      <c r="M41" s="26">
        <f t="shared" si="5"/>
        <v>3183.2973470264969</v>
      </c>
    </row>
    <row r="42" spans="1:13" s="34" customFormat="1" ht="18" customHeight="1">
      <c r="A42" s="28" t="s">
        <v>20</v>
      </c>
      <c r="B42" s="29"/>
      <c r="C42" s="29"/>
      <c r="D42" s="29"/>
      <c r="E42" s="29"/>
      <c r="F42" s="30"/>
      <c r="G42" s="31"/>
      <c r="H42" s="32"/>
      <c r="I42" s="32"/>
      <c r="J42" s="29"/>
      <c r="K42" s="33"/>
      <c r="L42" s="33"/>
      <c r="M42" s="33"/>
    </row>
    <row r="43" spans="1:13" s="39" customFormat="1" ht="12.75">
      <c r="A43" s="28"/>
      <c r="B43" s="35"/>
      <c r="C43" s="36"/>
      <c r="D43" s="36"/>
      <c r="E43" s="36"/>
      <c r="F43" s="37"/>
      <c r="G43" s="37"/>
      <c r="H43" s="37"/>
      <c r="I43" s="38"/>
      <c r="J43" s="38"/>
      <c r="K43" s="35"/>
      <c r="L43" s="35"/>
      <c r="M43" s="35"/>
    </row>
    <row r="44" spans="1:13" s="39" customFormat="1" ht="12.75">
      <c r="A44" s="28"/>
      <c r="B44" s="35"/>
      <c r="C44" s="35"/>
      <c r="D44" s="35"/>
      <c r="E44" s="40"/>
      <c r="F44" s="41"/>
      <c r="G44" s="41"/>
      <c r="H44" s="41"/>
      <c r="I44" s="41"/>
      <c r="J44" s="41"/>
      <c r="K44" s="35"/>
      <c r="L44" s="35"/>
      <c r="M44" s="35"/>
    </row>
    <row r="45" spans="1:13">
      <c r="A45" s="42"/>
      <c r="D45" s="43"/>
      <c r="E45" s="43"/>
      <c r="F45" s="43"/>
      <c r="G45" s="43"/>
    </row>
    <row r="46" spans="1:13">
      <c r="A46" s="44"/>
    </row>
    <row r="47" spans="1:13">
      <c r="A47" s="44"/>
    </row>
    <row r="48" spans="1:13">
      <c r="A48" s="42"/>
    </row>
    <row r="49" spans="1:13">
      <c r="B49" s="46"/>
      <c r="C49" s="47"/>
    </row>
    <row r="50" spans="1:13">
      <c r="B50" s="46"/>
      <c r="C50" s="47"/>
    </row>
    <row r="51" spans="1:13">
      <c r="B51" s="46"/>
      <c r="C51" s="46"/>
      <c r="D51" s="47"/>
      <c r="E51" s="46"/>
      <c r="F51" s="46"/>
      <c r="G51" s="47"/>
    </row>
    <row r="52" spans="1:13">
      <c r="B52" s="46"/>
      <c r="C52" s="46"/>
      <c r="D52" s="47"/>
      <c r="E52" s="46"/>
      <c r="F52" s="46"/>
      <c r="G52" s="47"/>
    </row>
    <row r="53" spans="1:13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8" spans="1:13">
      <c r="A58" s="48"/>
    </row>
    <row r="59" spans="1:13">
      <c r="B59" s="46"/>
      <c r="C59" s="46"/>
      <c r="D59" s="47"/>
      <c r="E59" s="46"/>
      <c r="F59" s="46"/>
      <c r="G59" s="46"/>
    </row>
    <row r="60" spans="1:13">
      <c r="B60" s="46"/>
      <c r="C60" s="46"/>
      <c r="D60" s="47"/>
      <c r="E60" s="46"/>
      <c r="F60" s="46"/>
      <c r="G60" s="46"/>
    </row>
    <row r="61" spans="1:13">
      <c r="B61" s="46"/>
      <c r="C61" s="46"/>
      <c r="D61" s="47"/>
      <c r="E61" s="46"/>
      <c r="F61" s="46"/>
      <c r="G61" s="46"/>
    </row>
    <row r="62" spans="1:13">
      <c r="B62" s="46"/>
      <c r="C62" s="46"/>
      <c r="D62" s="47"/>
      <c r="E62" s="46"/>
      <c r="F62" s="46"/>
      <c r="G62" s="46"/>
    </row>
    <row r="64" spans="1:13">
      <c r="A64" s="48"/>
    </row>
    <row r="65" spans="1:7">
      <c r="A65" s="5"/>
      <c r="B65" s="46"/>
      <c r="C65" s="46"/>
      <c r="D65" s="47"/>
      <c r="E65" s="46"/>
      <c r="F65" s="46"/>
      <c r="G65" s="47"/>
    </row>
    <row r="66" spans="1:7">
      <c r="A66" s="5"/>
      <c r="B66" s="46"/>
      <c r="C66" s="46"/>
      <c r="D66" s="47"/>
      <c r="E66" s="46"/>
      <c r="F66" s="46"/>
      <c r="G66" s="47"/>
    </row>
    <row r="67" spans="1:7">
      <c r="A67" s="5"/>
      <c r="B67" s="46"/>
      <c r="C67" s="46"/>
      <c r="D67" s="47"/>
      <c r="E67" s="46"/>
      <c r="F67" s="46"/>
      <c r="G67" s="47"/>
    </row>
    <row r="68" spans="1:7">
      <c r="A68" s="5"/>
      <c r="B68" s="46"/>
      <c r="C68" s="46"/>
      <c r="D68" s="47"/>
      <c r="E68" s="46"/>
      <c r="F68" s="46"/>
      <c r="G68" s="47"/>
    </row>
    <row r="69" spans="1:7">
      <c r="A69" s="5"/>
      <c r="B69" s="47"/>
      <c r="C69" s="47"/>
      <c r="D69" s="47"/>
      <c r="E69" s="47"/>
      <c r="F69" s="47"/>
      <c r="G69" s="47"/>
    </row>
  </sheetData>
  <mergeCells count="5">
    <mergeCell ref="A2:M2"/>
    <mergeCell ref="B3:C3"/>
    <mergeCell ref="E3:F3"/>
    <mergeCell ref="H3:I3"/>
    <mergeCell ref="K3:L3"/>
  </mergeCells>
  <hyperlinks>
    <hyperlink ref="A1" location="Menu!A1" display="Return to Menu"/>
  </hyperlinks>
  <printOptions horizontalCentered="1"/>
  <pageMargins left="0.25" right="0.25" top="0.5" bottom="0.25" header="0" footer="0"/>
  <pageSetup scale="6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SheetLayoutView="100" workbookViewId="0">
      <pane xSplit="1" ySplit="4" topLeftCell="B5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30" style="5" customWidth="1"/>
    <col min="2" max="9" width="14" style="5" customWidth="1"/>
    <col min="10" max="16384" width="9.140625" style="5"/>
  </cols>
  <sheetData>
    <row r="1" spans="1:9" ht="26.25">
      <c r="A1" s="1" t="s">
        <v>0</v>
      </c>
    </row>
    <row r="2" spans="1:9" s="316" customFormat="1" ht="20.100000000000001" customHeight="1" thickBot="1">
      <c r="A2" s="1083" t="s">
        <v>1205</v>
      </c>
      <c r="B2" s="1083"/>
      <c r="C2" s="1083"/>
      <c r="D2" s="1083"/>
      <c r="E2" s="1083"/>
      <c r="F2" s="1083"/>
      <c r="G2" s="1083"/>
      <c r="H2" s="1083"/>
      <c r="I2" s="1083"/>
    </row>
    <row r="3" spans="1:9" s="320" customFormat="1" ht="20.100000000000001" customHeight="1">
      <c r="A3" s="317"/>
      <c r="B3" s="318" t="s">
        <v>405</v>
      </c>
      <c r="C3" s="318" t="s">
        <v>406</v>
      </c>
      <c r="D3" s="318" t="s">
        <v>407</v>
      </c>
      <c r="E3" s="318" t="s">
        <v>408</v>
      </c>
      <c r="F3" s="318" t="s">
        <v>409</v>
      </c>
      <c r="G3" s="318" t="s">
        <v>410</v>
      </c>
      <c r="H3" s="318" t="s">
        <v>411</v>
      </c>
      <c r="I3" s="319" t="s">
        <v>412</v>
      </c>
    </row>
    <row r="4" spans="1:9" s="320" customFormat="1" ht="20.100000000000001" customHeight="1" thickBot="1">
      <c r="A4" s="321" t="s">
        <v>7</v>
      </c>
      <c r="B4" s="322" t="s">
        <v>413</v>
      </c>
      <c r="C4" s="322" t="s">
        <v>414</v>
      </c>
      <c r="D4" s="322" t="s">
        <v>415</v>
      </c>
      <c r="E4" s="322" t="s">
        <v>416</v>
      </c>
      <c r="F4" s="322" t="s">
        <v>417</v>
      </c>
      <c r="G4" s="322" t="s">
        <v>417</v>
      </c>
      <c r="H4" s="322" t="s">
        <v>417</v>
      </c>
      <c r="I4" s="323" t="s">
        <v>418</v>
      </c>
    </row>
    <row r="5" spans="1:9" ht="20.100000000000001" customHeight="1">
      <c r="A5" s="15">
        <v>1981</v>
      </c>
      <c r="B5" s="324">
        <v>0.61</v>
      </c>
      <c r="C5" s="324">
        <v>1.2495000000000001</v>
      </c>
      <c r="D5" s="325">
        <v>0.26991150442477879</v>
      </c>
      <c r="E5" s="325">
        <v>2.7659883193673594E-3</v>
      </c>
      <c r="F5" s="325">
        <v>2.2448671664256196E-3</v>
      </c>
      <c r="G5" s="325">
        <v>0.11224356485561982</v>
      </c>
      <c r="H5" s="325">
        <v>0.31055268195332547</v>
      </c>
      <c r="I5" s="326">
        <v>0.24446938121192688</v>
      </c>
    </row>
    <row r="6" spans="1:9" ht="20.100000000000001" customHeight="1">
      <c r="A6" s="15">
        <v>1982</v>
      </c>
      <c r="B6" s="324">
        <v>0.67290000000000005</v>
      </c>
      <c r="C6" s="324">
        <v>1.1734</v>
      </c>
      <c r="D6" s="325">
        <v>0.2773027169814431</v>
      </c>
      <c r="E6" s="325">
        <v>2.7015742119906698E-3</v>
      </c>
      <c r="F6" s="325">
        <v>2.0477410637663343E-3</v>
      </c>
      <c r="G6" s="325">
        <v>0.10238736476925185</v>
      </c>
      <c r="H6" s="325">
        <v>0.33143375019086135</v>
      </c>
      <c r="I6" s="326">
        <v>0.25200265147685014</v>
      </c>
    </row>
    <row r="7" spans="1:9" ht="20.100000000000001" customHeight="1">
      <c r="A7" s="15">
        <v>1983</v>
      </c>
      <c r="B7" s="324">
        <v>0.72409999999999997</v>
      </c>
      <c r="C7" s="324">
        <v>1.1215999999999999</v>
      </c>
      <c r="D7" s="325">
        <v>0.28359822344767083</v>
      </c>
      <c r="E7" s="325">
        <v>3.0486880662871771E-3</v>
      </c>
      <c r="F7" s="325">
        <v>1.9001957666126077E-3</v>
      </c>
      <c r="G7" s="325">
        <v>9.5010162321601713E-2</v>
      </c>
      <c r="H7" s="325">
        <v>0.34495078937088525</v>
      </c>
      <c r="I7" s="326">
        <v>0.25370341821647302</v>
      </c>
    </row>
    <row r="8" spans="1:9" ht="20.100000000000001" customHeight="1">
      <c r="A8" s="15">
        <v>1984</v>
      </c>
      <c r="B8" s="324">
        <v>0.76490000000000002</v>
      </c>
      <c r="C8" s="324">
        <v>1.0765</v>
      </c>
      <c r="D8" s="325">
        <v>0.26876884263195994</v>
      </c>
      <c r="E8" s="325">
        <v>3.2203332743914251E-3</v>
      </c>
      <c r="F8" s="325">
        <v>1.7505154969482124E-3</v>
      </c>
      <c r="G8" s="325">
        <v>8.7526175464292658E-2</v>
      </c>
      <c r="H8" s="325">
        <v>0.32553368969391577</v>
      </c>
      <c r="I8" s="326">
        <v>0.23838463168655022</v>
      </c>
    </row>
    <row r="9" spans="1:9" ht="20.100000000000001" customHeight="1">
      <c r="A9" s="15">
        <v>1985</v>
      </c>
      <c r="B9" s="324">
        <v>0.89380000000000004</v>
      </c>
      <c r="C9" s="324">
        <v>1.1999</v>
      </c>
      <c r="D9" s="325">
        <v>0.30360363726532541</v>
      </c>
      <c r="E9" s="325">
        <v>3.7470235100781433E-3</v>
      </c>
      <c r="F9" s="325">
        <v>1.9894805492551137E-3</v>
      </c>
      <c r="G9" s="325">
        <v>9.9474470296776266E-2</v>
      </c>
      <c r="H9" s="325">
        <v>0.3637577173368931</v>
      </c>
      <c r="I9" s="326">
        <v>0.26910339013668932</v>
      </c>
    </row>
    <row r="10" spans="1:9" ht="20.100000000000001" customHeight="1">
      <c r="A10" s="15">
        <v>1986</v>
      </c>
      <c r="B10" s="324">
        <v>2.0206</v>
      </c>
      <c r="C10" s="324">
        <v>2.5554000000000001</v>
      </c>
      <c r="D10" s="325">
        <v>1.8009999999999999</v>
      </c>
      <c r="E10" s="325">
        <v>2.2599999999999999E-2</v>
      </c>
      <c r="F10" s="325">
        <v>1.2044740274627559E-2</v>
      </c>
      <c r="G10" s="325">
        <v>0.54969999999999997</v>
      </c>
      <c r="H10" s="325">
        <v>2.1722999999999999</v>
      </c>
      <c r="I10" s="326">
        <v>1.5931</v>
      </c>
    </row>
    <row r="11" spans="1:9" ht="20.100000000000001" customHeight="1">
      <c r="A11" s="15">
        <v>1987</v>
      </c>
      <c r="B11" s="324">
        <v>4.0179</v>
      </c>
      <c r="C11" s="324">
        <v>6.5929000000000002</v>
      </c>
      <c r="D11" s="325">
        <v>2.2374000000000001</v>
      </c>
      <c r="E11" s="325">
        <v>2.7900000000000001E-2</v>
      </c>
      <c r="F11" s="325">
        <v>2.2100000000000002E-2</v>
      </c>
      <c r="G11" s="325">
        <v>0.66930000000000001</v>
      </c>
      <c r="H11" s="325">
        <v>2.6985000000000001</v>
      </c>
      <c r="I11" s="326">
        <v>1.9854000000000001</v>
      </c>
    </row>
    <row r="12" spans="1:9" ht="20.100000000000001" customHeight="1">
      <c r="A12" s="15">
        <v>1988</v>
      </c>
      <c r="B12" s="324">
        <v>4.5366999999999997</v>
      </c>
      <c r="C12" s="324">
        <v>8.0894999999999992</v>
      </c>
      <c r="D12" s="325">
        <v>2.5800999999999998</v>
      </c>
      <c r="E12" s="325">
        <v>3.5400000000000001E-2</v>
      </c>
      <c r="F12" s="325">
        <v>1.41E-2</v>
      </c>
      <c r="G12" s="325">
        <v>0.63949999999999996</v>
      </c>
      <c r="H12" s="325">
        <v>3.0977999999999999</v>
      </c>
      <c r="I12" s="326">
        <v>2.2955000000000001</v>
      </c>
    </row>
    <row r="13" spans="1:9" ht="20.100000000000001" customHeight="1">
      <c r="A13" s="15">
        <v>1989</v>
      </c>
      <c r="B13" s="324">
        <v>7.3916000000000004</v>
      </c>
      <c r="C13" s="324">
        <v>12.0695</v>
      </c>
      <c r="D13" s="325">
        <v>3.9348999999999998</v>
      </c>
      <c r="E13" s="325">
        <v>5.3699999999999998E-2</v>
      </c>
      <c r="F13" s="325">
        <v>2.2599999999999999E-2</v>
      </c>
      <c r="G13" s="325">
        <v>1.1504000000000001</v>
      </c>
      <c r="H13" s="325">
        <v>4.5186000000000002</v>
      </c>
      <c r="I13" s="326">
        <v>3.4518</v>
      </c>
    </row>
    <row r="14" spans="1:9" ht="20.100000000000001" customHeight="1">
      <c r="A14" s="15">
        <v>1990</v>
      </c>
      <c r="B14" s="324">
        <v>8.0378000000000007</v>
      </c>
      <c r="C14" s="324">
        <v>16.241900000000001</v>
      </c>
      <c r="D14" s="325">
        <v>5.5624000000000002</v>
      </c>
      <c r="E14" s="325">
        <v>6.3899999999999998E-2</v>
      </c>
      <c r="F14" s="325">
        <v>3.15E-2</v>
      </c>
      <c r="G14" s="325">
        <v>1.6516</v>
      </c>
      <c r="H14" s="325">
        <v>6.5159000000000002</v>
      </c>
      <c r="I14" s="326">
        <v>4.9337</v>
      </c>
    </row>
    <row r="15" spans="1:9" ht="20.100000000000001" customHeight="1">
      <c r="A15" s="15">
        <v>1991</v>
      </c>
      <c r="B15" s="324">
        <v>9.9094999999999995</v>
      </c>
      <c r="C15" s="324">
        <v>17.4955</v>
      </c>
      <c r="D15" s="325">
        <v>5.9484000000000004</v>
      </c>
      <c r="E15" s="325">
        <v>7.1599999999999997E-2</v>
      </c>
      <c r="F15" s="325">
        <v>3.44E-2</v>
      </c>
      <c r="G15" s="325">
        <v>1.7542</v>
      </c>
      <c r="H15" s="325">
        <v>6.9119000000000002</v>
      </c>
      <c r="I15" s="326">
        <v>5.2754000000000003</v>
      </c>
    </row>
    <row r="16" spans="1:9" ht="20.100000000000001" customHeight="1">
      <c r="A16" s="15">
        <v>1992</v>
      </c>
      <c r="B16" s="324">
        <v>17.298400000000001</v>
      </c>
      <c r="C16" s="324">
        <v>27.868400000000001</v>
      </c>
      <c r="D16" s="325">
        <v>11.1327</v>
      </c>
      <c r="E16" s="325">
        <v>0.13669999999999999</v>
      </c>
      <c r="F16" s="325">
        <v>6.5600000000000006E-2</v>
      </c>
      <c r="G16" s="325">
        <v>3.2887</v>
      </c>
      <c r="H16" s="325">
        <v>12.3858</v>
      </c>
      <c r="I16" s="326">
        <v>9.8885000000000005</v>
      </c>
    </row>
    <row r="17" spans="1:9" ht="20.100000000000001" customHeight="1">
      <c r="A17" s="15">
        <v>1993</v>
      </c>
      <c r="B17" s="324">
        <v>22.051100000000002</v>
      </c>
      <c r="C17" s="324">
        <v>33.252200000000002</v>
      </c>
      <c r="D17" s="325">
        <v>13.3871</v>
      </c>
      <c r="E17" s="325">
        <v>0.1988</v>
      </c>
      <c r="F17" s="325">
        <v>7.7600000000000002E-2</v>
      </c>
      <c r="G17" s="325">
        <v>3.9064000000000001</v>
      </c>
      <c r="H17" s="325">
        <v>14.948</v>
      </c>
      <c r="I17" s="326">
        <v>11.9034</v>
      </c>
    </row>
    <row r="18" spans="1:9" ht="20.100000000000001" customHeight="1">
      <c r="A18" s="15">
        <v>1994</v>
      </c>
      <c r="B18" s="324">
        <v>21.886099999999999</v>
      </c>
      <c r="C18" s="324">
        <v>33.425175000000003</v>
      </c>
      <c r="D18" s="325">
        <v>13.523</v>
      </c>
      <c r="E18" s="325">
        <v>0.20877499999999999</v>
      </c>
      <c r="F18" s="325">
        <v>4.3650000000000001E-2</v>
      </c>
      <c r="G18" s="325">
        <v>3.9367000000000001</v>
      </c>
      <c r="H18" s="325">
        <v>15.933275</v>
      </c>
      <c r="I18" s="326">
        <v>12.030675</v>
      </c>
    </row>
    <row r="19" spans="1:9" ht="20.100000000000001" customHeight="1">
      <c r="A19" s="15">
        <v>1995</v>
      </c>
      <c r="B19" s="324">
        <v>21.886099999999999</v>
      </c>
      <c r="C19" s="324">
        <v>34.524025000000002</v>
      </c>
      <c r="D19" s="325">
        <v>15.089475</v>
      </c>
      <c r="E19" s="325">
        <v>0.242925</v>
      </c>
      <c r="F19" s="325">
        <v>4.3775000000000001E-2</v>
      </c>
      <c r="G19" s="325">
        <v>4.3445</v>
      </c>
      <c r="H19" s="325">
        <v>18.219449999999998</v>
      </c>
      <c r="I19" s="326">
        <v>13.38435</v>
      </c>
    </row>
    <row r="20" spans="1:9" ht="20.100000000000001" customHeight="1">
      <c r="A20" s="15">
        <v>1996</v>
      </c>
      <c r="B20" s="324">
        <v>21.886099999999999</v>
      </c>
      <c r="C20" s="324">
        <v>34.122900000000001</v>
      </c>
      <c r="D20" s="325">
        <v>14.5962</v>
      </c>
      <c r="E20" s="325">
        <v>0.2049</v>
      </c>
      <c r="F20" s="325">
        <v>4.6300000000000001E-2</v>
      </c>
      <c r="G20" s="325">
        <v>4.2906000000000004</v>
      </c>
      <c r="H20" s="325">
        <v>17.879799999999999</v>
      </c>
      <c r="I20" s="326">
        <v>13.0228</v>
      </c>
    </row>
    <row r="21" spans="1:9" ht="20.100000000000001" customHeight="1">
      <c r="A21" s="15">
        <v>1997</v>
      </c>
      <c r="B21" s="324">
        <v>21.886075000000002</v>
      </c>
      <c r="C21" s="324">
        <v>35.769750000000002</v>
      </c>
      <c r="D21" s="325">
        <v>12.65105</v>
      </c>
      <c r="E21" s="325">
        <v>0.18152499999999999</v>
      </c>
      <c r="F21" s="325">
        <v>3.755E-2</v>
      </c>
      <c r="G21" s="325">
        <v>3.7576749999999999</v>
      </c>
      <c r="H21" s="325">
        <v>15.0985</v>
      </c>
      <c r="I21" s="326">
        <v>11.241949999999999</v>
      </c>
    </row>
    <row r="22" spans="1:9" ht="20.100000000000001" customHeight="1" thickBot="1">
      <c r="A22" s="11">
        <v>1998</v>
      </c>
      <c r="B22" s="327">
        <v>21.885999999999999</v>
      </c>
      <c r="C22" s="327">
        <v>36.216574999999999</v>
      </c>
      <c r="D22" s="328">
        <v>12.458724999999999</v>
      </c>
      <c r="E22" s="328">
        <v>0.16789999999999999</v>
      </c>
      <c r="F22" s="328">
        <v>3.7175E-2</v>
      </c>
      <c r="G22" s="328">
        <v>3.7169750000000001</v>
      </c>
      <c r="H22" s="328">
        <v>15.126725</v>
      </c>
      <c r="I22" s="329">
        <v>11.082224999999999</v>
      </c>
    </row>
    <row r="23" spans="1:9" s="34" customFormat="1" ht="20.100000000000001" customHeight="1">
      <c r="A23" s="140" t="s">
        <v>134</v>
      </c>
    </row>
  </sheetData>
  <mergeCells count="1">
    <mergeCell ref="A2:I2"/>
  </mergeCells>
  <hyperlinks>
    <hyperlink ref="A1" location="Menu!A1" display="Return to Menu"/>
  </hyperlinks>
  <pageMargins left="0.7" right="0.7" top="0.75" bottom="0.75" header="0.3" footer="0.3"/>
  <pageSetup paperSize="9" scale="9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Normal="60" zoomScaleSheetLayoutView="100" workbookViewId="0">
      <pane xSplit="1" ySplit="4" topLeftCell="B24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ColWidth="10" defaultRowHeight="14.25"/>
  <cols>
    <col min="1" max="1" width="26.7109375" style="5" customWidth="1"/>
    <col min="2" max="2" width="11.28515625" style="5" bestFit="1" customWidth="1"/>
    <col min="3" max="3" width="12.140625" style="5" bestFit="1" customWidth="1"/>
    <col min="4" max="4" width="10.85546875" style="5" bestFit="1" customWidth="1"/>
    <col min="5" max="5" width="10.140625" style="5" bestFit="1" customWidth="1"/>
    <col min="6" max="6" width="8.7109375" style="5" bestFit="1" customWidth="1"/>
    <col min="7" max="7" width="10" style="5" bestFit="1" customWidth="1"/>
    <col min="8" max="8" width="12.140625" style="5" bestFit="1" customWidth="1"/>
    <col min="9" max="10" width="10.140625" style="5" bestFit="1" customWidth="1"/>
    <col min="11" max="222" width="9.140625" style="5" customWidth="1"/>
    <col min="223" max="223" width="14.7109375" style="5" customWidth="1"/>
    <col min="224" max="224" width="11.28515625" style="5" bestFit="1" customWidth="1"/>
    <col min="225" max="225" width="12.140625" style="5" bestFit="1" customWidth="1"/>
    <col min="226" max="226" width="10.85546875" style="5" bestFit="1" customWidth="1"/>
    <col min="227" max="227" width="10.140625" style="5" bestFit="1" customWidth="1"/>
    <col min="228" max="228" width="8.7109375" style="5" bestFit="1" customWidth="1"/>
    <col min="229" max="16384" width="10" style="5"/>
  </cols>
  <sheetData>
    <row r="1" spans="1:10" ht="26.25">
      <c r="A1" s="1" t="s">
        <v>0</v>
      </c>
    </row>
    <row r="2" spans="1:10" s="316" customFormat="1" ht="20.100000000000001" customHeight="1" thickBot="1">
      <c r="A2" s="1084" t="s">
        <v>1206</v>
      </c>
      <c r="B2" s="1084"/>
      <c r="C2" s="1084"/>
      <c r="D2" s="1084"/>
      <c r="E2" s="1084"/>
      <c r="F2" s="1084"/>
      <c r="G2" s="1084"/>
      <c r="H2" s="1084"/>
      <c r="I2" s="1084"/>
      <c r="J2" s="1084"/>
    </row>
    <row r="3" spans="1:10" ht="20.100000000000001" customHeight="1">
      <c r="A3" s="330"/>
      <c r="B3" s="295" t="s">
        <v>405</v>
      </c>
      <c r="C3" s="295" t="s">
        <v>406</v>
      </c>
      <c r="D3" s="295" t="s">
        <v>407</v>
      </c>
      <c r="E3" s="295" t="s">
        <v>408</v>
      </c>
      <c r="F3" s="295" t="s">
        <v>409</v>
      </c>
      <c r="G3" s="295" t="s">
        <v>410</v>
      </c>
      <c r="H3" s="295" t="s">
        <v>411</v>
      </c>
      <c r="I3" s="295" t="s">
        <v>412</v>
      </c>
      <c r="J3" s="917"/>
    </row>
    <row r="4" spans="1:10" ht="20.100000000000001" customHeight="1" thickBot="1">
      <c r="A4" s="331" t="s">
        <v>7</v>
      </c>
      <c r="B4" s="13" t="s">
        <v>413</v>
      </c>
      <c r="C4" s="13" t="s">
        <v>414</v>
      </c>
      <c r="D4" s="13" t="s">
        <v>415</v>
      </c>
      <c r="E4" s="13" t="s">
        <v>416</v>
      </c>
      <c r="F4" s="13" t="s">
        <v>417</v>
      </c>
      <c r="G4" s="13" t="s">
        <v>417</v>
      </c>
      <c r="H4" s="13" t="s">
        <v>417</v>
      </c>
      <c r="I4" s="13" t="s">
        <v>418</v>
      </c>
      <c r="J4" s="14" t="s">
        <v>419</v>
      </c>
    </row>
    <row r="5" spans="1:10" ht="30" customHeight="1">
      <c r="A5" s="332">
        <v>1995</v>
      </c>
      <c r="B5" s="333">
        <v>81.022800000000004</v>
      </c>
      <c r="C5" s="333">
        <v>128.15610000000001</v>
      </c>
      <c r="D5" s="333">
        <v>57.069200000000002</v>
      </c>
      <c r="E5" s="333">
        <v>0.86399999999999999</v>
      </c>
      <c r="F5" s="333">
        <v>0.1646</v>
      </c>
      <c r="G5" s="333">
        <v>16.461400000000001</v>
      </c>
      <c r="H5" s="333">
        <v>69.608400000000003</v>
      </c>
      <c r="I5" s="333">
        <v>50.939599999999999</v>
      </c>
      <c r="J5" s="334"/>
    </row>
    <row r="6" spans="1:10" ht="30" customHeight="1">
      <c r="A6" s="332">
        <v>1996</v>
      </c>
      <c r="B6" s="333">
        <v>81.252799999999993</v>
      </c>
      <c r="C6" s="333">
        <v>126.4165</v>
      </c>
      <c r="D6" s="324">
        <v>53.844999999999999</v>
      </c>
      <c r="E6" s="333">
        <v>0.74619999999999997</v>
      </c>
      <c r="F6" s="333">
        <v>0.1585</v>
      </c>
      <c r="G6" s="324">
        <v>15.846</v>
      </c>
      <c r="H6" s="333">
        <v>65.644900000000007</v>
      </c>
      <c r="I6" s="324">
        <v>48.048900000000003</v>
      </c>
      <c r="J6" s="334"/>
    </row>
    <row r="7" spans="1:10" ht="30" customHeight="1">
      <c r="A7" s="332">
        <v>1997</v>
      </c>
      <c r="B7" s="333">
        <v>81.6494</v>
      </c>
      <c r="C7" s="333">
        <v>133.7389</v>
      </c>
      <c r="D7" s="333">
        <v>47.192700000000002</v>
      </c>
      <c r="E7" s="333">
        <v>0.67789999999999995</v>
      </c>
      <c r="F7" s="333">
        <v>0.14019999999999999</v>
      </c>
      <c r="G7" s="333">
        <v>14.0176</v>
      </c>
      <c r="H7" s="333">
        <v>56.313400000000001</v>
      </c>
      <c r="I7" s="333">
        <v>42.03</v>
      </c>
      <c r="J7" s="335"/>
    </row>
    <row r="8" spans="1:10" ht="30" customHeight="1">
      <c r="A8" s="332">
        <v>1998</v>
      </c>
      <c r="B8" s="333">
        <v>83.807199999999995</v>
      </c>
      <c r="C8" s="333">
        <v>142.61410000000001</v>
      </c>
      <c r="D8" s="333">
        <v>51.2761</v>
      </c>
      <c r="E8" s="333">
        <v>0.71060000000000001</v>
      </c>
      <c r="F8" s="324">
        <v>0.153</v>
      </c>
      <c r="G8" s="324">
        <v>15.294</v>
      </c>
      <c r="H8" s="333">
        <v>62.657600000000002</v>
      </c>
      <c r="I8" s="324">
        <v>45.481299999999997</v>
      </c>
      <c r="J8" s="334"/>
    </row>
    <row r="9" spans="1:10" ht="30" customHeight="1">
      <c r="A9" s="332" t="s">
        <v>420</v>
      </c>
      <c r="B9" s="333">
        <v>92.342799999999997</v>
      </c>
      <c r="C9" s="333">
        <v>156.43450000000001</v>
      </c>
      <c r="D9" s="324">
        <v>50.90231</v>
      </c>
      <c r="E9" s="333">
        <v>0.91810000000000003</v>
      </c>
      <c r="F9" s="324">
        <v>0.151</v>
      </c>
      <c r="G9" s="333">
        <v>15.1775</v>
      </c>
      <c r="H9" s="333">
        <v>62.362099999999998</v>
      </c>
      <c r="I9" s="333">
        <v>45.177599999999998</v>
      </c>
      <c r="J9" s="334"/>
    </row>
    <row r="10" spans="1:10" ht="30" customHeight="1">
      <c r="A10" s="332">
        <v>2000</v>
      </c>
      <c r="B10" s="324">
        <v>100.80159999999999</v>
      </c>
      <c r="C10" s="324">
        <v>149.53630000000001</v>
      </c>
      <c r="D10" s="324"/>
      <c r="E10" s="324">
        <v>0.94189999999999996</v>
      </c>
      <c r="F10" s="324">
        <v>0.13689999999999999</v>
      </c>
      <c r="G10" s="324"/>
      <c r="H10" s="324">
        <v>59.360300000000002</v>
      </c>
      <c r="I10" s="324"/>
      <c r="J10" s="336">
        <v>94.82</v>
      </c>
    </row>
    <row r="11" spans="1:10" ht="30" customHeight="1">
      <c r="A11" s="332">
        <v>2001</v>
      </c>
      <c r="B11" s="324">
        <v>112.025185167299</v>
      </c>
      <c r="C11" s="324">
        <v>161.10488241500369</v>
      </c>
      <c r="D11" s="324"/>
      <c r="E11" s="324">
        <v>0.92199844077970516</v>
      </c>
      <c r="F11" s="324">
        <v>0.15299024013838947</v>
      </c>
      <c r="G11" s="324"/>
      <c r="H11" s="324">
        <v>66.42467469441884</v>
      </c>
      <c r="I11" s="324"/>
      <c r="J11" s="335">
        <v>100.23888807820356</v>
      </c>
    </row>
    <row r="12" spans="1:10" ht="30" customHeight="1">
      <c r="A12" s="332">
        <v>2002</v>
      </c>
      <c r="B12" s="324">
        <v>120.97933280005019</v>
      </c>
      <c r="C12" s="324">
        <v>182.05777000193441</v>
      </c>
      <c r="D12" s="324"/>
      <c r="E12" s="324">
        <v>0.96963544458560769</v>
      </c>
      <c r="F12" s="324">
        <v>0.17477418012945187</v>
      </c>
      <c r="G12" s="324"/>
      <c r="H12" s="324">
        <v>78.179875978705283</v>
      </c>
      <c r="I12" s="324"/>
      <c r="J12" s="335">
        <v>114.60761572871574</v>
      </c>
    </row>
    <row r="13" spans="1:10" ht="30" customHeight="1">
      <c r="A13" s="332">
        <v>2003</v>
      </c>
      <c r="B13" s="324">
        <v>129.43227183929301</v>
      </c>
      <c r="C13" s="324">
        <v>211.19989348192203</v>
      </c>
      <c r="D13" s="324"/>
      <c r="E13" s="324">
        <v>1.1216840773912715</v>
      </c>
      <c r="F13" s="324">
        <v>0.17440062273327148</v>
      </c>
      <c r="G13" s="324"/>
      <c r="H13" s="324">
        <v>96.291346076095508</v>
      </c>
      <c r="I13" s="324"/>
      <c r="J13" s="335">
        <v>146.43686961065654</v>
      </c>
    </row>
    <row r="14" spans="1:10" ht="30" customHeight="1">
      <c r="A14" s="332">
        <v>2004</v>
      </c>
      <c r="B14" s="324">
        <v>133.50007626980823</v>
      </c>
      <c r="C14" s="324">
        <v>244.52375294410265</v>
      </c>
      <c r="D14" s="324"/>
      <c r="E14" s="324">
        <v>1.2349692058951729</v>
      </c>
      <c r="F14" s="324">
        <v>0.23945312466360233</v>
      </c>
      <c r="G14" s="324"/>
      <c r="H14" s="324">
        <v>107.51814282583929</v>
      </c>
      <c r="I14" s="324"/>
      <c r="J14" s="335">
        <v>165.8525265964235</v>
      </c>
    </row>
    <row r="15" spans="1:10" ht="30" customHeight="1">
      <c r="A15" s="332">
        <v>2005</v>
      </c>
      <c r="B15" s="324">
        <v>131.63914600000001</v>
      </c>
      <c r="C15" s="324">
        <v>238.7723115</v>
      </c>
      <c r="D15" s="324"/>
      <c r="E15" s="324">
        <v>1.1932689999999999</v>
      </c>
      <c r="F15" s="324">
        <v>0.24911800000000001</v>
      </c>
      <c r="G15" s="324"/>
      <c r="H15" s="324">
        <v>105.8397152</v>
      </c>
      <c r="I15" s="324"/>
      <c r="J15" s="335">
        <v>163.338638</v>
      </c>
    </row>
    <row r="16" spans="1:10" ht="30" customHeight="1">
      <c r="A16" s="332">
        <v>2006</v>
      </c>
      <c r="B16" s="324">
        <v>127.38235069067501</v>
      </c>
      <c r="C16" s="324">
        <v>234.73625704921281</v>
      </c>
      <c r="D16" s="324"/>
      <c r="E16" s="324">
        <v>1.09528073947495</v>
      </c>
      <c r="F16" s="324">
        <v>0.2426697230915226</v>
      </c>
      <c r="G16" s="324"/>
      <c r="H16" s="324">
        <v>101.91049371672273</v>
      </c>
      <c r="I16" s="324"/>
      <c r="J16" s="335">
        <v>160.01520515548006</v>
      </c>
    </row>
    <row r="17" spans="1:10" ht="30" customHeight="1">
      <c r="A17" s="332">
        <v>2007</v>
      </c>
      <c r="B17" s="324">
        <v>124.61179331515679</v>
      </c>
      <c r="C17" s="324">
        <v>249.42309325218821</v>
      </c>
      <c r="D17" s="324"/>
      <c r="E17" s="324">
        <v>1.0584649776664012</v>
      </c>
      <c r="F17" s="324">
        <v>0.25888129920988107</v>
      </c>
      <c r="G17" s="324"/>
      <c r="H17" s="324">
        <v>103.9040569499241</v>
      </c>
      <c r="I17" s="324"/>
      <c r="J17" s="335">
        <v>170.65106533698125</v>
      </c>
    </row>
    <row r="18" spans="1:10" ht="30" customHeight="1">
      <c r="A18" s="332">
        <v>2008</v>
      </c>
      <c r="B18" s="324">
        <v>117.69367934479918</v>
      </c>
      <c r="C18" s="324">
        <v>218.24685578597405</v>
      </c>
      <c r="D18" s="324"/>
      <c r="E18" s="324">
        <v>1.143279812316254</v>
      </c>
      <c r="F18" s="324">
        <v>0.26723217299947272</v>
      </c>
      <c r="G18" s="324"/>
      <c r="H18" s="324">
        <v>113.60733637847365</v>
      </c>
      <c r="I18" s="324"/>
      <c r="J18" s="335">
        <v>173.00469929318243</v>
      </c>
    </row>
    <row r="19" spans="1:10" ht="30" customHeight="1">
      <c r="A19" s="332">
        <v>2009</v>
      </c>
      <c r="B19" s="324">
        <v>147.3958325833523</v>
      </c>
      <c r="C19" s="324">
        <v>230.64754672353232</v>
      </c>
      <c r="D19" s="324"/>
      <c r="E19" s="324">
        <v>1.5761193866294523</v>
      </c>
      <c r="F19" s="324">
        <v>0.3146451391736918</v>
      </c>
      <c r="G19" s="324"/>
      <c r="H19" s="324">
        <v>135.88512870357712</v>
      </c>
      <c r="I19" s="324"/>
      <c r="J19" s="335">
        <v>205.41100317222978</v>
      </c>
    </row>
    <row r="20" spans="1:10" ht="30" customHeight="1">
      <c r="A20" s="332">
        <v>2010</v>
      </c>
      <c r="B20" s="324">
        <v>148.81266523398418</v>
      </c>
      <c r="C20" s="324">
        <v>230.09068432223503</v>
      </c>
      <c r="D20" s="324"/>
      <c r="E20" s="324">
        <v>1.698796179562873</v>
      </c>
      <c r="F20" s="324">
        <v>0.30037846689764597</v>
      </c>
      <c r="G20" s="324"/>
      <c r="H20" s="324">
        <v>142.99368625908895</v>
      </c>
      <c r="I20" s="324"/>
      <c r="J20" s="335">
        <v>197.58727372972533</v>
      </c>
    </row>
    <row r="21" spans="1:10" ht="30" customHeight="1">
      <c r="A21" s="332">
        <v>2011</v>
      </c>
      <c r="B21" s="324">
        <v>152.32966997478326</v>
      </c>
      <c r="C21" s="324">
        <v>244.26000961870807</v>
      </c>
      <c r="D21" s="324"/>
      <c r="E21" s="324">
        <v>1.9110725001898687</v>
      </c>
      <c r="F21" s="324">
        <v>0.32203086680386733</v>
      </c>
      <c r="G21" s="324"/>
      <c r="H21" s="324">
        <v>172.17033630037568</v>
      </c>
      <c r="I21" s="324"/>
      <c r="J21" s="337">
        <v>212.1038927773017</v>
      </c>
    </row>
    <row r="22" spans="1:10" ht="30" customHeight="1">
      <c r="A22" s="332">
        <v>2012</v>
      </c>
      <c r="B22" s="324">
        <v>155.94017965367968</v>
      </c>
      <c r="C22" s="324">
        <v>247.05827696836789</v>
      </c>
      <c r="D22" s="324"/>
      <c r="E22" s="324">
        <v>1.9551592002734106</v>
      </c>
      <c r="F22" s="324">
        <v>0.30455955751120228</v>
      </c>
      <c r="G22" s="324"/>
      <c r="H22" s="324">
        <v>166.35683905777702</v>
      </c>
      <c r="I22" s="324"/>
      <c r="J22" s="335">
        <v>200.43251682482719</v>
      </c>
    </row>
    <row r="23" spans="1:10" ht="30" customHeight="1">
      <c r="A23" s="332">
        <v>2013</v>
      </c>
      <c r="B23" s="324">
        <v>155.75372515527951</v>
      </c>
      <c r="C23" s="324">
        <v>243.67300419506557</v>
      </c>
      <c r="D23" s="324"/>
      <c r="E23" s="324">
        <v>1.5960013274848197</v>
      </c>
      <c r="F23" s="324">
        <v>0.31412931626849921</v>
      </c>
      <c r="G23" s="324"/>
      <c r="H23" s="324">
        <v>168.06442428122529</v>
      </c>
      <c r="I23" s="324"/>
      <c r="J23" s="335">
        <v>206.92129385589197</v>
      </c>
    </row>
    <row r="24" spans="1:10" ht="30" customHeight="1">
      <c r="A24" s="332">
        <v>2014</v>
      </c>
      <c r="B24" s="324">
        <v>156.98281673881675</v>
      </c>
      <c r="C24" s="324">
        <v>258.57615681816378</v>
      </c>
      <c r="D24" s="324"/>
      <c r="E24" s="324">
        <v>1.4859521854714961</v>
      </c>
      <c r="F24" s="324">
        <v>0.31689231260535</v>
      </c>
      <c r="G24" s="324"/>
      <c r="H24" s="324">
        <v>171.66414479602966</v>
      </c>
      <c r="I24" s="324"/>
      <c r="J24" s="335">
        <v>208.5872468183081</v>
      </c>
    </row>
    <row r="25" spans="1:10" ht="30" customHeight="1">
      <c r="A25" s="332">
        <v>2015</v>
      </c>
      <c r="B25" s="324">
        <v>192.30156881313133</v>
      </c>
      <c r="C25" s="324">
        <v>294.12231111181126</v>
      </c>
      <c r="D25" s="324"/>
      <c r="E25" s="324">
        <v>1.5939355088500502</v>
      </c>
      <c r="F25" s="324">
        <v>0.32395677952945001</v>
      </c>
      <c r="G25" s="324"/>
      <c r="H25" s="324">
        <v>199.92594512301415</v>
      </c>
      <c r="I25" s="324"/>
      <c r="J25" s="335">
        <v>213.39455554542846</v>
      </c>
    </row>
    <row r="26" spans="1:10" ht="30" customHeight="1">
      <c r="A26" s="332">
        <v>2016</v>
      </c>
      <c r="B26" s="324"/>
      <c r="C26" s="324"/>
      <c r="D26" s="324"/>
      <c r="E26" s="324"/>
      <c r="F26" s="324"/>
      <c r="G26" s="324"/>
      <c r="H26" s="324"/>
      <c r="I26" s="324"/>
      <c r="J26" s="335"/>
    </row>
    <row r="27" spans="1:10" ht="30" customHeight="1">
      <c r="A27" s="332" t="s">
        <v>421</v>
      </c>
      <c r="B27" s="324">
        <v>197</v>
      </c>
      <c r="C27" s="324">
        <v>281.93581515873018</v>
      </c>
      <c r="D27" s="324"/>
      <c r="E27" s="324">
        <v>1.709597737389565</v>
      </c>
      <c r="F27" s="324">
        <v>0.32998600248239685</v>
      </c>
      <c r="G27" s="324"/>
      <c r="H27" s="324">
        <v>198.05241680646341</v>
      </c>
      <c r="I27" s="324"/>
      <c r="J27" s="335">
        <v>217.17675563492062</v>
      </c>
    </row>
    <row r="28" spans="1:10" ht="30" customHeight="1">
      <c r="A28" s="332" t="s">
        <v>422</v>
      </c>
      <c r="B28" s="324">
        <v>208.58712121212122</v>
      </c>
      <c r="C28" s="324">
        <v>298.97426099206348</v>
      </c>
      <c r="D28" s="324"/>
      <c r="E28" s="324">
        <v>1.9368327403349432</v>
      </c>
      <c r="F28" s="324">
        <v>0.35372833635464707</v>
      </c>
      <c r="G28" s="324"/>
      <c r="H28" s="324">
        <v>214.86166040743922</v>
      </c>
      <c r="I28" s="324"/>
      <c r="J28" s="335">
        <v>235.44667726190474</v>
      </c>
    </row>
    <row r="29" spans="1:10" ht="30" customHeight="1">
      <c r="A29" s="332" t="s">
        <v>423</v>
      </c>
      <c r="B29" s="324">
        <v>303.17588566827698</v>
      </c>
      <c r="C29" s="324">
        <v>398.5272007628825</v>
      </c>
      <c r="D29" s="324"/>
      <c r="E29" s="324">
        <v>2.9574535972461997</v>
      </c>
      <c r="F29" s="324">
        <v>0.51385548486624943</v>
      </c>
      <c r="G29" s="324"/>
      <c r="H29" s="324">
        <v>310.64437527303204</v>
      </c>
      <c r="I29" s="324"/>
      <c r="J29" s="335">
        <v>338.46522182367147</v>
      </c>
    </row>
    <row r="30" spans="1:10" ht="30" customHeight="1">
      <c r="A30" s="332" t="s">
        <v>424</v>
      </c>
      <c r="B30" s="324">
        <v>305.2060007974481</v>
      </c>
      <c r="C30" s="324">
        <v>378.86385708532697</v>
      </c>
      <c r="D30" s="324"/>
      <c r="E30" s="324">
        <v>2.7960779047993634</v>
      </c>
      <c r="F30" s="324">
        <v>0.49613659596854931</v>
      </c>
      <c r="G30" s="324"/>
      <c r="H30" s="324">
        <v>304.88615750226177</v>
      </c>
      <c r="I30" s="324"/>
      <c r="J30" s="335">
        <v>329.39044145933008</v>
      </c>
    </row>
    <row r="31" spans="1:10" ht="30" customHeight="1">
      <c r="A31" s="332">
        <v>2017</v>
      </c>
      <c r="B31" s="324"/>
      <c r="C31" s="324"/>
      <c r="D31" s="324"/>
      <c r="E31" s="324"/>
      <c r="F31" s="324"/>
      <c r="G31" s="324"/>
      <c r="H31" s="324"/>
      <c r="I31" s="324"/>
      <c r="J31" s="335"/>
    </row>
    <row r="32" spans="1:10" ht="30" customHeight="1">
      <c r="A32" s="332" t="s">
        <v>421</v>
      </c>
      <c r="B32" s="324">
        <v>305.6390182884748</v>
      </c>
      <c r="C32" s="324">
        <v>378.54211251035196</v>
      </c>
      <c r="D32" s="324"/>
      <c r="E32" s="324">
        <v>2.6896433614120312</v>
      </c>
      <c r="F32" s="324">
        <v>0.49539002868237109</v>
      </c>
      <c r="G32" s="324"/>
      <c r="H32" s="324">
        <v>304.33584586556213</v>
      </c>
      <c r="I32" s="324"/>
      <c r="J32" s="335">
        <v>325.55527186766739</v>
      </c>
    </row>
    <row r="33" spans="1:10" ht="30" customHeight="1">
      <c r="A33" s="332" t="s">
        <v>422</v>
      </c>
      <c r="B33" s="324">
        <v>305.76779100529092</v>
      </c>
      <c r="C33" s="324">
        <v>391.17831262433873</v>
      </c>
      <c r="D33" s="324"/>
      <c r="E33" s="324">
        <v>2.7505020821754922</v>
      </c>
      <c r="F33" s="324">
        <v>0.51051597733313903</v>
      </c>
      <c r="G33" s="324"/>
      <c r="H33" s="324">
        <v>310.34614179762508</v>
      </c>
      <c r="I33" s="324"/>
      <c r="J33" s="335">
        <v>336.36856950925926</v>
      </c>
    </row>
    <row r="34" spans="1:10" ht="30" customHeight="1">
      <c r="A34" s="332" t="s">
        <v>423</v>
      </c>
      <c r="B34" s="324">
        <v>305.80537939050527</v>
      </c>
      <c r="C34" s="324">
        <v>400.67121781010496</v>
      </c>
      <c r="D34" s="324"/>
      <c r="E34" s="324">
        <v>2.7540621717341658</v>
      </c>
      <c r="F34" s="324">
        <v>0.54629712958479892</v>
      </c>
      <c r="G34" s="324"/>
      <c r="H34" s="324">
        <v>317.47983507007706</v>
      </c>
      <c r="I34" s="324"/>
      <c r="J34" s="335">
        <v>358.49688499999996</v>
      </c>
    </row>
    <row r="35" spans="1:10" ht="30" customHeight="1" thickBot="1">
      <c r="A35" s="331" t="s">
        <v>424</v>
      </c>
      <c r="B35" s="327">
        <v>305.94741462241456</v>
      </c>
      <c r="C35" s="327">
        <v>406.0597636820587</v>
      </c>
      <c r="D35" s="327"/>
      <c r="E35" s="327">
        <v>2.7106281791196949</v>
      </c>
      <c r="F35" s="327">
        <v>0.54769332592453146</v>
      </c>
      <c r="G35" s="327"/>
      <c r="H35" s="327">
        <v>309.84151583849331</v>
      </c>
      <c r="I35" s="327"/>
      <c r="J35" s="338">
        <v>360.25728670394415</v>
      </c>
    </row>
    <row r="36" spans="1:10" s="39" customFormat="1" ht="15" customHeight="1">
      <c r="A36" s="140" t="s">
        <v>400</v>
      </c>
    </row>
    <row r="37" spans="1:10" s="39" customFormat="1" ht="15" customHeight="1">
      <c r="A37" s="140" t="s">
        <v>401</v>
      </c>
    </row>
    <row r="38" spans="1:10" s="39" customFormat="1" ht="17.25" customHeight="1">
      <c r="A38" s="132" t="s">
        <v>425</v>
      </c>
      <c r="B38" s="339"/>
      <c r="C38" s="339"/>
      <c r="D38" s="339"/>
      <c r="E38" s="339"/>
      <c r="F38" s="339"/>
      <c r="G38" s="339"/>
      <c r="H38" s="339"/>
      <c r="I38" s="339"/>
      <c r="J38" s="339"/>
    </row>
    <row r="39" spans="1:10" s="39" customFormat="1" ht="15" customHeight="1">
      <c r="A39" s="34"/>
    </row>
    <row r="40" spans="1:10">
      <c r="B40" s="300"/>
    </row>
    <row r="41" spans="1:10">
      <c r="B41" s="300"/>
    </row>
    <row r="42" spans="1:10">
      <c r="B42" s="300"/>
    </row>
  </sheetData>
  <mergeCells count="1">
    <mergeCell ref="A2:J2"/>
  </mergeCells>
  <hyperlinks>
    <hyperlink ref="A1" location="Menu!A1" display="Return to Menu"/>
  </hyperlinks>
  <pageMargins left="0.7" right="0.7" top="0.75" bottom="0.75" header="0.3" footer="0.3"/>
  <pageSetup paperSize="9" scale="70" orientation="portrait" r:id="rId1"/>
  <headerFooter alignWithMargins="0"/>
  <rowBreaks count="1" manualBreakCount="1">
    <brk id="48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Normal="75" zoomScaleSheetLayoutView="100" workbookViewId="0">
      <pane xSplit="1" ySplit="4" topLeftCell="B5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26.85546875" style="5" customWidth="1"/>
    <col min="2" max="9" width="11.7109375" style="5" customWidth="1"/>
    <col min="10" max="10" width="15.5703125" style="5" bestFit="1" customWidth="1"/>
    <col min="11" max="11" width="5.85546875" style="5" customWidth="1"/>
    <col min="12" max="16384" width="9.140625" style="5"/>
  </cols>
  <sheetData>
    <row r="1" spans="1:17" ht="26.25">
      <c r="A1" s="1" t="s">
        <v>0</v>
      </c>
    </row>
    <row r="2" spans="1:17" s="340" customFormat="1" ht="20.100000000000001" customHeight="1" thickBot="1">
      <c r="A2" s="1083" t="s">
        <v>1207</v>
      </c>
      <c r="B2" s="1083"/>
      <c r="C2" s="1083"/>
      <c r="D2" s="1083"/>
      <c r="E2" s="1083"/>
      <c r="F2" s="1083"/>
      <c r="G2" s="1083"/>
      <c r="H2" s="1083"/>
      <c r="I2" s="1083"/>
      <c r="M2" s="341"/>
      <c r="N2" s="341"/>
      <c r="O2" s="341"/>
      <c r="P2" s="341"/>
      <c r="Q2" s="341"/>
    </row>
    <row r="3" spans="1:17" s="320" customFormat="1" ht="20.100000000000001" customHeight="1">
      <c r="A3" s="342"/>
      <c r="B3" s="343" t="s">
        <v>426</v>
      </c>
      <c r="C3" s="343" t="s">
        <v>427</v>
      </c>
      <c r="D3" s="343" t="s">
        <v>428</v>
      </c>
      <c r="E3" s="343" t="s">
        <v>408</v>
      </c>
      <c r="F3" s="343" t="s">
        <v>409</v>
      </c>
      <c r="G3" s="343" t="s">
        <v>410</v>
      </c>
      <c r="H3" s="343" t="s">
        <v>411</v>
      </c>
      <c r="I3" s="10" t="s">
        <v>412</v>
      </c>
      <c r="J3" s="344"/>
    </row>
    <row r="4" spans="1:17" s="320" customFormat="1" ht="20.100000000000001" customHeight="1" thickBot="1">
      <c r="A4" s="331" t="s">
        <v>7</v>
      </c>
      <c r="B4" s="12" t="s">
        <v>413</v>
      </c>
      <c r="C4" s="12" t="s">
        <v>429</v>
      </c>
      <c r="D4" s="12" t="s">
        <v>430</v>
      </c>
      <c r="E4" s="12" t="s">
        <v>431</v>
      </c>
      <c r="F4" s="12" t="s">
        <v>417</v>
      </c>
      <c r="G4" s="12" t="s">
        <v>417</v>
      </c>
      <c r="H4" s="12" t="s">
        <v>417</v>
      </c>
      <c r="I4" s="78" t="s">
        <v>418</v>
      </c>
      <c r="J4" s="344"/>
    </row>
    <row r="5" spans="1:17" ht="20.100000000000001" customHeight="1">
      <c r="A5" s="332">
        <v>1981</v>
      </c>
      <c r="B5" s="325">
        <v>0.63690000000000002</v>
      </c>
      <c r="C5" s="345">
        <v>0.82720000000000005</v>
      </c>
      <c r="D5" s="346">
        <v>0.2824640766365088</v>
      </c>
      <c r="E5" s="346">
        <v>2.8963165075034107E-3</v>
      </c>
      <c r="F5" s="346">
        <v>2.2160751565762009E-3</v>
      </c>
      <c r="G5" s="346">
        <v>0.11080375782881002</v>
      </c>
      <c r="H5" s="346">
        <v>0.3541284403669725</v>
      </c>
      <c r="I5" s="347">
        <v>0.25801093781648776</v>
      </c>
      <c r="J5" s="348"/>
    </row>
    <row r="6" spans="1:17" ht="20.100000000000001" customHeight="1">
      <c r="A6" s="332">
        <v>1982</v>
      </c>
      <c r="B6" s="325">
        <v>0.67020000000000002</v>
      </c>
      <c r="C6" s="345">
        <v>0.91200000000000003</v>
      </c>
      <c r="D6" s="346">
        <v>0.28201136124552911</v>
      </c>
      <c r="E6" s="346">
        <v>2.8519148936170212E-3</v>
      </c>
      <c r="F6" s="346">
        <v>1.9931598513011151E-3</v>
      </c>
      <c r="G6" s="346">
        <v>9.9657992565055767E-2</v>
      </c>
      <c r="H6" s="346">
        <v>0.33602406618200054</v>
      </c>
      <c r="I6" s="347">
        <v>0.25536292627167084</v>
      </c>
      <c r="J6" s="348"/>
    </row>
    <row r="7" spans="1:17" ht="20.100000000000001" customHeight="1">
      <c r="A7" s="332">
        <v>1983</v>
      </c>
      <c r="B7" s="325">
        <v>0.74860000000000004</v>
      </c>
      <c r="C7" s="345">
        <v>0.92569999999999997</v>
      </c>
      <c r="D7" s="346">
        <v>0.27483662530288566</v>
      </c>
      <c r="E7" s="346">
        <v>3.2239448751076663E-3</v>
      </c>
      <c r="F7" s="346">
        <v>1.7935908954776879E-3</v>
      </c>
      <c r="G7" s="346">
        <v>8.9679544773884401E-2</v>
      </c>
      <c r="H7" s="346">
        <v>0.34347327368662539</v>
      </c>
      <c r="I7" s="347">
        <v>0.24428128569097735</v>
      </c>
      <c r="J7" s="348"/>
    </row>
    <row r="8" spans="1:17" ht="20.100000000000001" customHeight="1">
      <c r="A8" s="332">
        <v>1984</v>
      </c>
      <c r="B8" s="325">
        <v>0.80830000000000002</v>
      </c>
      <c r="C8" s="345">
        <v>0.91069999999999995</v>
      </c>
      <c r="D8" s="346">
        <v>0.25676620076238882</v>
      </c>
      <c r="E8" s="346">
        <v>3.2190362405416172E-3</v>
      </c>
      <c r="F8" s="346">
        <v>1.6853628023352793E-3</v>
      </c>
      <c r="G8" s="346">
        <v>8.4268140116763965E-2</v>
      </c>
      <c r="H8" s="346">
        <v>0.31268858800773697</v>
      </c>
      <c r="I8" s="347">
        <v>0.22772221439639387</v>
      </c>
      <c r="J8" s="348"/>
    </row>
    <row r="9" spans="1:17" ht="20.100000000000001" customHeight="1">
      <c r="A9" s="332">
        <v>1985</v>
      </c>
      <c r="B9" s="325">
        <v>0.99960000000000004</v>
      </c>
      <c r="C9" s="345">
        <v>0.69620000000000004</v>
      </c>
      <c r="D9" s="346">
        <v>0.40612684353796774</v>
      </c>
      <c r="E9" s="346">
        <v>4.9855361596009978E-3</v>
      </c>
      <c r="F9" s="346">
        <v>2.6440946964687213E-3</v>
      </c>
      <c r="G9" s="346">
        <v>0.13220473482343606</v>
      </c>
      <c r="H9" s="346">
        <v>0.48138694919335429</v>
      </c>
      <c r="I9" s="347">
        <v>0.36060606060606065</v>
      </c>
      <c r="J9" s="348"/>
    </row>
    <row r="10" spans="1:17" ht="20.100000000000001" customHeight="1">
      <c r="A10" s="332">
        <v>1986</v>
      </c>
      <c r="B10" s="325">
        <v>3.3166000000000002</v>
      </c>
      <c r="C10" s="345">
        <v>4.7411000000000003</v>
      </c>
      <c r="D10" s="345">
        <v>1.6464000000000001</v>
      </c>
      <c r="E10" s="345">
        <v>2.0299999999999999E-2</v>
      </c>
      <c r="F10" s="346">
        <v>8.7720473482343613E-3</v>
      </c>
      <c r="G10" s="345">
        <v>0.49830000000000002</v>
      </c>
      <c r="H10" s="345">
        <v>1.9503999999999999</v>
      </c>
      <c r="I10" s="349">
        <v>1.4545999999999999</v>
      </c>
      <c r="J10" s="348"/>
    </row>
    <row r="11" spans="1:17" ht="20.100000000000001" customHeight="1">
      <c r="A11" s="332">
        <v>1987</v>
      </c>
      <c r="B11" s="325">
        <v>4.1916000000000002</v>
      </c>
      <c r="C11" s="345">
        <v>7.6055000000000001</v>
      </c>
      <c r="D11" s="345">
        <v>2.5438000000000001</v>
      </c>
      <c r="E11" s="345">
        <v>3.2599999999999997E-2</v>
      </c>
      <c r="F11" s="345">
        <v>1.49E-2</v>
      </c>
      <c r="G11" s="345">
        <v>0.75119999999999998</v>
      </c>
      <c r="H11" s="345">
        <v>3.1242999999999999</v>
      </c>
      <c r="I11" s="349">
        <v>2.2593000000000001</v>
      </c>
      <c r="J11" s="348"/>
    </row>
    <row r="12" spans="1:17" ht="20.100000000000001" customHeight="1">
      <c r="A12" s="332">
        <v>1988</v>
      </c>
      <c r="B12" s="325">
        <v>5.3529999999999998</v>
      </c>
      <c r="C12" s="325">
        <v>9.8496000000000006</v>
      </c>
      <c r="D12" s="325">
        <v>3.0388999999999999</v>
      </c>
      <c r="E12" s="325">
        <v>4.3299999999999998E-2</v>
      </c>
      <c r="F12" s="325">
        <v>1.8100000000000002E-2</v>
      </c>
      <c r="G12" s="325">
        <v>0.89080000000000004</v>
      </c>
      <c r="H12" s="325">
        <v>3.6145</v>
      </c>
      <c r="I12" s="326">
        <v>2.6960999999999999</v>
      </c>
      <c r="J12" s="348"/>
    </row>
    <row r="13" spans="1:17" ht="20.100000000000001" customHeight="1">
      <c r="A13" s="332">
        <v>1989</v>
      </c>
      <c r="B13" s="325">
        <v>7.65</v>
      </c>
      <c r="C13" s="325">
        <v>12.4542</v>
      </c>
      <c r="D13" s="325">
        <v>4.5631000000000004</v>
      </c>
      <c r="E13" s="325">
        <v>5.3900000000000003E-2</v>
      </c>
      <c r="F13" s="325">
        <v>2.4899999999999999E-2</v>
      </c>
      <c r="G13" s="325">
        <v>1.3357000000000001</v>
      </c>
      <c r="H13" s="325">
        <v>5.0246000000000004</v>
      </c>
      <c r="I13" s="326">
        <v>4.0411999999999999</v>
      </c>
      <c r="J13" s="348"/>
    </row>
    <row r="14" spans="1:17" ht="20.100000000000001" customHeight="1">
      <c r="A14" s="332">
        <v>1990</v>
      </c>
      <c r="B14" s="325">
        <v>9.0000999999999998</v>
      </c>
      <c r="C14" s="325">
        <v>17.0642</v>
      </c>
      <c r="D14" s="325">
        <v>5.9249999999999998</v>
      </c>
      <c r="E14" s="325">
        <v>6.6299999999999998E-2</v>
      </c>
      <c r="F14" s="325">
        <v>3.2099999999999997E-2</v>
      </c>
      <c r="G14" s="325">
        <v>1.7244999999999999</v>
      </c>
      <c r="H14" s="325">
        <v>6.9337999999999997</v>
      </c>
      <c r="I14" s="326">
        <v>5.2508999999999997</v>
      </c>
      <c r="J14" s="348"/>
    </row>
    <row r="15" spans="1:17" ht="20.100000000000001" customHeight="1">
      <c r="A15" s="332">
        <v>1991</v>
      </c>
      <c r="B15" s="325">
        <v>9.7545000000000002</v>
      </c>
      <c r="C15" s="325">
        <v>16.893999999999998</v>
      </c>
      <c r="D15" s="325">
        <v>5.8041999999999998</v>
      </c>
      <c r="E15" s="325">
        <v>7.2599999999999998E-2</v>
      </c>
      <c r="F15" s="325">
        <v>3.49E-2</v>
      </c>
      <c r="G15" s="325">
        <v>1.7073</v>
      </c>
      <c r="H15" s="325">
        <v>6.6879999999999997</v>
      </c>
      <c r="I15" s="326">
        <v>5.1536</v>
      </c>
      <c r="J15" s="348"/>
    </row>
    <row r="16" spans="1:17" ht="20.100000000000001" customHeight="1">
      <c r="A16" s="332">
        <v>1992</v>
      </c>
      <c r="B16" s="325">
        <v>19.660900000000002</v>
      </c>
      <c r="C16" s="325">
        <v>30.8185</v>
      </c>
      <c r="D16" s="325">
        <v>12.365399999999999</v>
      </c>
      <c r="E16" s="325">
        <v>0.15740000000000001</v>
      </c>
      <c r="F16" s="325">
        <v>7.2900000000000006E-2</v>
      </c>
      <c r="G16" s="325">
        <v>3.6326000000000001</v>
      </c>
      <c r="H16" s="325">
        <v>13.6487</v>
      </c>
      <c r="I16" s="326">
        <v>10.993</v>
      </c>
      <c r="J16" s="348"/>
    </row>
    <row r="17" spans="1:10" ht="20.100000000000001" customHeight="1">
      <c r="A17" s="332">
        <v>1993</v>
      </c>
      <c r="B17" s="325">
        <v>22.6309</v>
      </c>
      <c r="C17" s="325">
        <v>33.8596</v>
      </c>
      <c r="D17" s="325">
        <v>13.590199999999999</v>
      </c>
      <c r="E17" s="325">
        <v>0.20519999999999999</v>
      </c>
      <c r="F17" s="325">
        <v>7.9200000000000007E-2</v>
      </c>
      <c r="G17" s="325">
        <v>3.9815999999999998</v>
      </c>
      <c r="H17" s="325">
        <v>15.3507</v>
      </c>
      <c r="I17" s="326">
        <v>12.113300000000001</v>
      </c>
      <c r="J17" s="348"/>
    </row>
    <row r="18" spans="1:10" ht="20.100000000000001" customHeight="1">
      <c r="A18" s="332">
        <v>1994</v>
      </c>
      <c r="B18" s="325">
        <v>21.886099999999999</v>
      </c>
      <c r="C18" s="325">
        <v>34.703899999999997</v>
      </c>
      <c r="D18" s="325">
        <v>14.210900000000001</v>
      </c>
      <c r="E18" s="325">
        <v>0.22170000000000001</v>
      </c>
      <c r="F18" s="325">
        <v>4.1300000000000003E-2</v>
      </c>
      <c r="G18" s="325">
        <v>4.1345999999999998</v>
      </c>
      <c r="H18" s="325">
        <v>16.925699999999999</v>
      </c>
      <c r="I18" s="326">
        <v>12.6807</v>
      </c>
      <c r="J18" s="348"/>
    </row>
    <row r="19" spans="1:10" ht="20.100000000000001" customHeight="1">
      <c r="A19" s="332">
        <v>1995</v>
      </c>
      <c r="B19" s="325">
        <v>21.886099999999999</v>
      </c>
      <c r="C19" s="325">
        <v>34.398299999999999</v>
      </c>
      <c r="D19" s="325">
        <v>15.1326</v>
      </c>
      <c r="E19" s="325">
        <v>0.24207500000000001</v>
      </c>
      <c r="F19" s="325">
        <v>4.3975E-2</v>
      </c>
      <c r="G19" s="325">
        <v>4.36395</v>
      </c>
      <c r="H19" s="325">
        <v>18.344525000000001</v>
      </c>
      <c r="I19" s="326">
        <v>13.353175</v>
      </c>
      <c r="J19" s="348"/>
    </row>
    <row r="20" spans="1:10" ht="20.100000000000001" customHeight="1">
      <c r="A20" s="332">
        <v>1996</v>
      </c>
      <c r="B20" s="325">
        <v>21.886099999999999</v>
      </c>
      <c r="C20" s="325">
        <v>34.334000000000003</v>
      </c>
      <c r="D20" s="325">
        <v>14.5328</v>
      </c>
      <c r="E20" s="325">
        <v>0.2</v>
      </c>
      <c r="F20" s="325">
        <v>4.2900000000000001E-2</v>
      </c>
      <c r="G20" s="325">
        <v>4.2789999999999999</v>
      </c>
      <c r="H20" s="325">
        <v>17.703499999999998</v>
      </c>
      <c r="I20" s="326">
        <v>13.463699999999999</v>
      </c>
      <c r="J20" s="348"/>
    </row>
    <row r="21" spans="1:10" ht="20.100000000000001" customHeight="1">
      <c r="A21" s="332">
        <v>1997</v>
      </c>
      <c r="B21" s="325">
        <v>21.886075000000002</v>
      </c>
      <c r="C21" s="325">
        <v>35.831650000000003</v>
      </c>
      <c r="D21" s="325">
        <v>12.610975</v>
      </c>
      <c r="E21" s="325">
        <v>0.18045</v>
      </c>
      <c r="F21" s="325">
        <v>3.7499999999999999E-2</v>
      </c>
      <c r="G21" s="325">
        <v>3.7474500000000002</v>
      </c>
      <c r="H21" s="325">
        <v>15.079425000000001</v>
      </c>
      <c r="I21" s="326">
        <v>11.19745</v>
      </c>
      <c r="J21" s="348"/>
    </row>
    <row r="22" spans="1:10" ht="20.100000000000001" customHeight="1" thickBot="1">
      <c r="A22" s="331">
        <v>1998</v>
      </c>
      <c r="B22" s="328">
        <v>21.885999999999999</v>
      </c>
      <c r="C22" s="328">
        <v>36.365524999999998</v>
      </c>
      <c r="D22" s="328">
        <v>12.49315</v>
      </c>
      <c r="E22" s="328">
        <v>0.16839999999999999</v>
      </c>
      <c r="F22" s="328">
        <v>3.7275000000000003E-2</v>
      </c>
      <c r="G22" s="328">
        <v>3.7269000000000001</v>
      </c>
      <c r="H22" s="328">
        <v>15.1714</v>
      </c>
      <c r="I22" s="329">
        <v>11.070499999999999</v>
      </c>
      <c r="J22" s="348"/>
    </row>
    <row r="23" spans="1:10" s="34" customFormat="1" ht="15" customHeight="1">
      <c r="A23" s="140" t="s">
        <v>134</v>
      </c>
      <c r="B23" s="350"/>
      <c r="C23" s="350"/>
      <c r="D23" s="350"/>
      <c r="E23" s="350"/>
      <c r="F23" s="350"/>
      <c r="G23" s="350"/>
      <c r="H23" s="350"/>
      <c r="I23" s="350"/>
      <c r="J23" s="350"/>
    </row>
    <row r="24" spans="1:10">
      <c r="A24" s="351"/>
      <c r="B24" s="351"/>
      <c r="C24" s="351"/>
      <c r="D24" s="351"/>
      <c r="E24" s="351"/>
      <c r="F24" s="351"/>
      <c r="G24" s="351"/>
      <c r="H24" s="351"/>
      <c r="I24" s="351"/>
      <c r="J24" s="351"/>
    </row>
    <row r="31" spans="1:10">
      <c r="F31" s="313"/>
      <c r="J31" s="313"/>
    </row>
    <row r="32" spans="1:10">
      <c r="F32" s="313"/>
      <c r="H32" s="313"/>
      <c r="J32" s="313"/>
    </row>
    <row r="33" spans="6:10">
      <c r="F33" s="313"/>
      <c r="H33" s="313"/>
      <c r="J33" s="313"/>
    </row>
    <row r="34" spans="6:10">
      <c r="F34" s="313"/>
      <c r="H34" s="313"/>
      <c r="J34" s="313"/>
    </row>
    <row r="35" spans="6:10">
      <c r="F35" s="313"/>
      <c r="H35" s="313"/>
      <c r="J35" s="313"/>
    </row>
    <row r="36" spans="6:10">
      <c r="F36" s="313"/>
    </row>
    <row r="37" spans="6:10">
      <c r="F37" s="313"/>
    </row>
    <row r="38" spans="6:10">
      <c r="F38" s="313"/>
    </row>
    <row r="39" spans="6:10">
      <c r="F39" s="313"/>
    </row>
    <row r="40" spans="6:10">
      <c r="F40" s="313"/>
    </row>
    <row r="41" spans="6:10">
      <c r="F41" s="313"/>
    </row>
    <row r="42" spans="6:10">
      <c r="F42" s="313"/>
    </row>
  </sheetData>
  <mergeCells count="1">
    <mergeCell ref="A2:I2"/>
  </mergeCells>
  <hyperlinks>
    <hyperlink ref="A1" location="Menu!A1" display="Return to Menu"/>
  </hyperlinks>
  <pageMargins left="0.7" right="0.7" top="0.75" bottom="0.75" header="0.3" footer="0.3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Normal="75" zoomScaleSheetLayoutView="100" workbookViewId="0">
      <pane xSplit="1" ySplit="4" topLeftCell="B17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ColWidth="10.42578125" defaultRowHeight="14.25"/>
  <cols>
    <col min="1" max="1" width="34.7109375" style="69" customWidth="1"/>
    <col min="2" max="10" width="15" style="69" customWidth="1"/>
    <col min="11" max="11" width="6.7109375" style="69" customWidth="1"/>
    <col min="12" max="16384" width="10.42578125" style="69"/>
  </cols>
  <sheetData>
    <row r="1" spans="1:11" ht="26.25">
      <c r="A1" s="1" t="s">
        <v>0</v>
      </c>
    </row>
    <row r="2" spans="1:11" s="352" customFormat="1" ht="20.25" customHeight="1" thickBot="1">
      <c r="A2" s="1085" t="s">
        <v>1208</v>
      </c>
      <c r="B2" s="1085"/>
      <c r="C2" s="1085"/>
      <c r="D2" s="1085"/>
      <c r="E2" s="1085"/>
      <c r="F2" s="1085"/>
      <c r="G2" s="1085"/>
      <c r="H2" s="1085"/>
      <c r="I2" s="1085"/>
      <c r="J2" s="1085"/>
    </row>
    <row r="3" spans="1:11" ht="20.100000000000001" customHeight="1">
      <c r="A3" s="353"/>
      <c r="B3" s="252" t="s">
        <v>405</v>
      </c>
      <c r="C3" s="252" t="s">
        <v>406</v>
      </c>
      <c r="D3" s="252" t="s">
        <v>407</v>
      </c>
      <c r="E3" s="252" t="s">
        <v>408</v>
      </c>
      <c r="F3" s="252" t="s">
        <v>409</v>
      </c>
      <c r="G3" s="252" t="s">
        <v>410</v>
      </c>
      <c r="H3" s="252" t="s">
        <v>411</v>
      </c>
      <c r="I3" s="252" t="s">
        <v>412</v>
      </c>
      <c r="J3" s="354"/>
      <c r="K3" s="71"/>
    </row>
    <row r="4" spans="1:11" s="71" customFormat="1" ht="20.100000000000001" customHeight="1" thickBot="1">
      <c r="A4" s="355" t="s">
        <v>7</v>
      </c>
      <c r="B4" s="356" t="s">
        <v>413</v>
      </c>
      <c r="C4" s="356" t="s">
        <v>414</v>
      </c>
      <c r="D4" s="356" t="s">
        <v>415</v>
      </c>
      <c r="E4" s="356" t="s">
        <v>431</v>
      </c>
      <c r="F4" s="356" t="s">
        <v>417</v>
      </c>
      <c r="G4" s="356" t="s">
        <v>417</v>
      </c>
      <c r="H4" s="356" t="s">
        <v>417</v>
      </c>
      <c r="I4" s="356" t="s">
        <v>418</v>
      </c>
      <c r="J4" s="268" t="s">
        <v>419</v>
      </c>
    </row>
    <row r="5" spans="1:11" ht="20.100000000000001" customHeight="1">
      <c r="A5" s="357">
        <v>1995</v>
      </c>
      <c r="B5" s="918">
        <v>84.575000000000003</v>
      </c>
      <c r="C5" s="918">
        <v>130.14400000000001</v>
      </c>
      <c r="D5" s="918">
        <v>58.8307</v>
      </c>
      <c r="E5" s="918">
        <v>0.83079999999999998</v>
      </c>
      <c r="F5" s="918">
        <v>0.17100000000000001</v>
      </c>
      <c r="G5" s="918">
        <v>17.093499999999999</v>
      </c>
      <c r="H5" s="918">
        <v>73.199799999999996</v>
      </c>
      <c r="I5" s="918">
        <v>52.511499999999998</v>
      </c>
      <c r="J5" s="919"/>
      <c r="K5" s="71"/>
    </row>
    <row r="6" spans="1:11" ht="20.100000000000001" customHeight="1">
      <c r="A6" s="357">
        <v>1996</v>
      </c>
      <c r="B6" s="918">
        <v>79.599999999999994</v>
      </c>
      <c r="C6" s="918">
        <v>131.9821</v>
      </c>
      <c r="D6" s="918">
        <v>51.285699999999999</v>
      </c>
      <c r="E6" s="918">
        <v>0.70320000000000005</v>
      </c>
      <c r="F6" s="918">
        <v>0.1517</v>
      </c>
      <c r="G6" s="918">
        <v>15.1709</v>
      </c>
      <c r="H6" s="918">
        <v>60.145899999999997</v>
      </c>
      <c r="I6" s="918">
        <v>45.7042</v>
      </c>
      <c r="J6" s="919"/>
      <c r="K6" s="71"/>
    </row>
    <row r="7" spans="1:11" ht="20.100000000000001" customHeight="1">
      <c r="A7" s="357">
        <v>1997</v>
      </c>
      <c r="B7" s="918">
        <v>74.625</v>
      </c>
      <c r="C7" s="918">
        <v>124.3402</v>
      </c>
      <c r="D7" s="918">
        <v>42.051699999999997</v>
      </c>
      <c r="E7" s="918">
        <v>0.57550000000000001</v>
      </c>
      <c r="F7" s="918">
        <v>0.12570000000000001</v>
      </c>
      <c r="G7" s="918">
        <v>12.567600000000001</v>
      </c>
      <c r="H7" s="918">
        <v>52.032499999999999</v>
      </c>
      <c r="I7" s="918">
        <v>37.308799999999998</v>
      </c>
      <c r="J7" s="919"/>
      <c r="K7" s="71"/>
    </row>
    <row r="8" spans="1:11" ht="20.100000000000001" customHeight="1">
      <c r="A8" s="357">
        <v>1998</v>
      </c>
      <c r="B8" s="918">
        <v>84.367900000000006</v>
      </c>
      <c r="C8" s="918">
        <v>140.20567500000001</v>
      </c>
      <c r="D8" s="918">
        <v>48.175975000000001</v>
      </c>
      <c r="E8" s="918">
        <v>0.6492500000000001</v>
      </c>
      <c r="F8" s="918">
        <v>0.14372499999999999</v>
      </c>
      <c r="G8" s="918">
        <v>14.371575</v>
      </c>
      <c r="H8" s="918">
        <v>58.501025000000006</v>
      </c>
      <c r="I8" s="918">
        <v>42.738100000000003</v>
      </c>
      <c r="J8" s="919"/>
      <c r="K8" s="71"/>
    </row>
    <row r="9" spans="1:11" ht="20.100000000000001" customHeight="1">
      <c r="A9" s="332" t="s">
        <v>432</v>
      </c>
      <c r="B9" s="918">
        <v>92.528375000000011</v>
      </c>
      <c r="C9" s="918">
        <v>146.50710000000001</v>
      </c>
      <c r="D9" s="918">
        <v>49.739125000000001</v>
      </c>
      <c r="E9" s="918">
        <v>0.75970000000000004</v>
      </c>
      <c r="F9" s="918">
        <v>0.14837500000000001</v>
      </c>
      <c r="G9" s="918">
        <v>14.830325</v>
      </c>
      <c r="H9" s="918">
        <v>60.759875000000001</v>
      </c>
      <c r="I9" s="918">
        <v>44.143900000000002</v>
      </c>
      <c r="J9" s="919">
        <v>97.208574999999996</v>
      </c>
      <c r="K9" s="71"/>
    </row>
    <row r="10" spans="1:11" ht="20.100000000000001" customHeight="1">
      <c r="A10" s="357">
        <v>2000</v>
      </c>
      <c r="B10" s="918">
        <v>109.55</v>
      </c>
      <c r="C10" s="918">
        <v>163.03229999999999</v>
      </c>
      <c r="D10" s="918"/>
      <c r="E10" s="918">
        <v>0.9546</v>
      </c>
      <c r="F10" s="918">
        <v>0.155</v>
      </c>
      <c r="G10" s="918"/>
      <c r="H10" s="918">
        <v>66.962100000000007</v>
      </c>
      <c r="I10" s="918"/>
      <c r="J10" s="919">
        <v>101.8815</v>
      </c>
      <c r="K10" s="71"/>
    </row>
    <row r="11" spans="1:11" ht="20.100000000000001" customHeight="1">
      <c r="A11" s="357">
        <v>2001</v>
      </c>
      <c r="B11" s="918">
        <v>113.45</v>
      </c>
      <c r="C11" s="918">
        <v>164.321</v>
      </c>
      <c r="D11" s="918"/>
      <c r="E11" s="918">
        <v>0.8639</v>
      </c>
      <c r="F11" s="918">
        <v>0.15260000000000001</v>
      </c>
      <c r="G11" s="918"/>
      <c r="H11" s="918">
        <v>67.844800000000006</v>
      </c>
      <c r="I11" s="918"/>
      <c r="J11" s="919">
        <v>100.39190000000001</v>
      </c>
      <c r="K11" s="71"/>
    </row>
    <row r="12" spans="1:11" ht="20.100000000000001" customHeight="1">
      <c r="A12" s="357">
        <v>2002</v>
      </c>
      <c r="B12" s="918">
        <v>126.9</v>
      </c>
      <c r="C12" s="918">
        <v>204.55009999999999</v>
      </c>
      <c r="D12" s="918"/>
      <c r="E12" s="918">
        <v>1.0693999999999999</v>
      </c>
      <c r="F12" s="918">
        <v>0.18440000000000001</v>
      </c>
      <c r="G12" s="918"/>
      <c r="H12" s="918">
        <v>91.564999999999998</v>
      </c>
      <c r="I12" s="918"/>
      <c r="J12" s="919">
        <v>133.1054</v>
      </c>
      <c r="K12" s="71"/>
    </row>
    <row r="13" spans="1:11" ht="20.100000000000001" customHeight="1">
      <c r="A13" s="357">
        <v>2003</v>
      </c>
      <c r="B13" s="918">
        <v>137</v>
      </c>
      <c r="C13" s="918">
        <v>244.01070000000001</v>
      </c>
      <c r="D13" s="918"/>
      <c r="E13" s="918">
        <v>1.2818000000000001</v>
      </c>
      <c r="F13" s="918">
        <v>0.1656</v>
      </c>
      <c r="G13" s="918"/>
      <c r="H13" s="918">
        <v>110.8683</v>
      </c>
      <c r="I13" s="918"/>
      <c r="J13" s="919">
        <v>172.77070000000001</v>
      </c>
    </row>
    <row r="14" spans="1:11" ht="20.100000000000001" customHeight="1">
      <c r="A14" s="357">
        <v>2004</v>
      </c>
      <c r="B14" s="918">
        <v>132.85</v>
      </c>
      <c r="C14" s="918">
        <v>256.70609999999999</v>
      </c>
      <c r="D14" s="918"/>
      <c r="E14" s="918">
        <v>1.2968999999999999</v>
      </c>
      <c r="F14" s="918">
        <v>0.27450000000000002</v>
      </c>
      <c r="G14" s="918"/>
      <c r="H14" s="918">
        <v>117.504</v>
      </c>
      <c r="I14" s="918"/>
      <c r="J14" s="919">
        <v>181.4598</v>
      </c>
    </row>
    <row r="15" spans="1:11" ht="20.100000000000001" customHeight="1">
      <c r="A15" s="357">
        <v>2005</v>
      </c>
      <c r="B15" s="918">
        <v>129</v>
      </c>
      <c r="C15" s="918">
        <v>222.4863</v>
      </c>
      <c r="D15" s="918"/>
      <c r="E15" s="918">
        <v>1.0982000000000001</v>
      </c>
      <c r="F15" s="918">
        <v>0.2334</v>
      </c>
      <c r="G15" s="918"/>
      <c r="H15" s="918">
        <v>98.180999999999997</v>
      </c>
      <c r="I15" s="918"/>
      <c r="J15" s="919">
        <v>152.72309999999999</v>
      </c>
    </row>
    <row r="16" spans="1:11" ht="20.100000000000001" customHeight="1">
      <c r="A16" s="357">
        <v>2006</v>
      </c>
      <c r="B16" s="918">
        <v>127</v>
      </c>
      <c r="C16" s="918">
        <v>249.38990000000001</v>
      </c>
      <c r="D16" s="918"/>
      <c r="E16" s="918">
        <v>1.0671999999999999</v>
      </c>
      <c r="F16" s="918">
        <v>0.25919999999999999</v>
      </c>
      <c r="G16" s="918"/>
      <c r="H16" s="918">
        <v>104.14100000000001</v>
      </c>
      <c r="I16" s="918"/>
      <c r="J16" s="919">
        <v>167.42410000000001</v>
      </c>
    </row>
    <row r="17" spans="1:10" ht="20.100000000000001" customHeight="1">
      <c r="A17" s="357">
        <v>2007</v>
      </c>
      <c r="B17" s="918">
        <v>116.8</v>
      </c>
      <c r="C17" s="918">
        <v>234.0205</v>
      </c>
      <c r="D17" s="918"/>
      <c r="E17" s="918">
        <v>1.0411999999999999</v>
      </c>
      <c r="F17" s="918">
        <v>0.25740000000000002</v>
      </c>
      <c r="G17" s="918"/>
      <c r="H17" s="918">
        <v>103.7577</v>
      </c>
      <c r="I17" s="918"/>
      <c r="J17" s="919">
        <v>171.8946</v>
      </c>
    </row>
    <row r="18" spans="1:10" ht="20.100000000000001" customHeight="1">
      <c r="A18" s="357">
        <v>2008</v>
      </c>
      <c r="B18" s="918">
        <v>131.25</v>
      </c>
      <c r="C18" s="918">
        <v>191.20500000000001</v>
      </c>
      <c r="D18" s="918"/>
      <c r="E18" s="918">
        <v>1.4505999999999999</v>
      </c>
      <c r="F18" s="918">
        <v>0.28210000000000002</v>
      </c>
      <c r="G18" s="918"/>
      <c r="H18" s="918">
        <v>123.40170000000001</v>
      </c>
      <c r="I18" s="918"/>
      <c r="J18" s="919">
        <v>183.5138</v>
      </c>
    </row>
    <row r="19" spans="1:10" ht="20.100000000000001" customHeight="1">
      <c r="A19" s="357">
        <v>2009</v>
      </c>
      <c r="B19" s="918">
        <v>148.1</v>
      </c>
      <c r="C19" s="918">
        <v>239.93680000000001</v>
      </c>
      <c r="D19" s="918"/>
      <c r="E19" s="918">
        <v>1.6025</v>
      </c>
      <c r="F19" s="918">
        <v>0.32479999999999998</v>
      </c>
      <c r="G19" s="918"/>
      <c r="H19" s="918">
        <v>145.13919999999999</v>
      </c>
      <c r="I19" s="918"/>
      <c r="J19" s="919">
        <v>213.41210000000001</v>
      </c>
    </row>
    <row r="20" spans="1:10" ht="20.100000000000001" customHeight="1">
      <c r="A20" s="357">
        <v>2010</v>
      </c>
      <c r="B20" s="918">
        <v>148.81266523398418</v>
      </c>
      <c r="C20" s="918">
        <v>230.09068432223503</v>
      </c>
      <c r="D20" s="918"/>
      <c r="E20" s="918">
        <v>1.698796179562873</v>
      </c>
      <c r="F20" s="918">
        <v>0.30037846689764597</v>
      </c>
      <c r="G20" s="918"/>
      <c r="H20" s="918">
        <v>142.99368625908895</v>
      </c>
      <c r="I20" s="918"/>
      <c r="J20" s="919">
        <v>197.58727372972533</v>
      </c>
    </row>
    <row r="21" spans="1:10" ht="20.100000000000001" customHeight="1">
      <c r="A21" s="357">
        <v>2011</v>
      </c>
      <c r="B21" s="918">
        <v>156.69999999999999</v>
      </c>
      <c r="C21" s="918">
        <v>242.3366</v>
      </c>
      <c r="D21" s="918"/>
      <c r="E21" s="918">
        <v>2.0259</v>
      </c>
      <c r="F21" s="918">
        <v>0.31069999999999998</v>
      </c>
      <c r="G21" s="918"/>
      <c r="H21" s="918">
        <v>166.6489</v>
      </c>
      <c r="I21" s="918"/>
      <c r="J21" s="919">
        <v>202.72280000000001</v>
      </c>
    </row>
    <row r="22" spans="1:10" ht="20.100000000000001" customHeight="1">
      <c r="A22" s="357">
        <v>2012</v>
      </c>
      <c r="B22" s="918">
        <v>155.75666666666666</v>
      </c>
      <c r="C22" s="918">
        <v>250.98633333333336</v>
      </c>
      <c r="D22" s="918"/>
      <c r="E22" s="918">
        <v>1.8803333333333334</v>
      </c>
      <c r="F22" s="918">
        <v>0.30930000000000002</v>
      </c>
      <c r="G22" s="918"/>
      <c r="H22" s="918">
        <v>168.60533333333333</v>
      </c>
      <c r="I22" s="918"/>
      <c r="J22" s="919">
        <v>203.49616666666665</v>
      </c>
    </row>
    <row r="23" spans="1:10" ht="20.100000000000001" customHeight="1">
      <c r="A23" s="357">
        <v>2013</v>
      </c>
      <c r="B23" s="918">
        <v>155.73750000000001</v>
      </c>
      <c r="C23" s="918">
        <v>245.51141625</v>
      </c>
      <c r="D23" s="918"/>
      <c r="E23" s="918">
        <v>1.5759431411345799</v>
      </c>
      <c r="F23" s="918">
        <v>0.31380416301572889</v>
      </c>
      <c r="G23" s="918"/>
      <c r="H23" s="918">
        <v>168.83096383796067</v>
      </c>
      <c r="I23" s="918"/>
      <c r="J23" s="919">
        <v>206.96676124999999</v>
      </c>
    </row>
    <row r="24" spans="1:10" ht="20.100000000000001" customHeight="1">
      <c r="A24" s="357">
        <v>2014</v>
      </c>
      <c r="B24" s="918">
        <v>168</v>
      </c>
      <c r="C24" s="918">
        <v>262.24799999999999</v>
      </c>
      <c r="D24" s="918"/>
      <c r="E24" s="918">
        <v>1.4078605547640997</v>
      </c>
      <c r="F24" s="918">
        <v>0.31354656818744364</v>
      </c>
      <c r="G24" s="918"/>
      <c r="H24" s="918">
        <v>169.74840860866928</v>
      </c>
      <c r="I24" s="918"/>
      <c r="J24" s="919">
        <v>204.15360000000001</v>
      </c>
    </row>
    <row r="25" spans="1:10" ht="20.100000000000001" customHeight="1">
      <c r="A25" s="357">
        <v>2015</v>
      </c>
      <c r="B25" s="918">
        <v>197</v>
      </c>
      <c r="C25" s="918">
        <v>291.93430000000001</v>
      </c>
      <c r="D25" s="918"/>
      <c r="E25" s="918">
        <v>1.6362126245847175</v>
      </c>
      <c r="F25" s="918">
        <v>0.32562345787830382</v>
      </c>
      <c r="G25" s="918"/>
      <c r="H25" s="918">
        <v>198.22901992352587</v>
      </c>
      <c r="I25" s="918"/>
      <c r="J25" s="919">
        <v>214.65119999999999</v>
      </c>
    </row>
    <row r="26" spans="1:10" ht="20.100000000000001" customHeight="1">
      <c r="A26" s="357">
        <v>2016</v>
      </c>
      <c r="B26" s="918"/>
      <c r="C26" s="918"/>
      <c r="D26" s="918"/>
      <c r="E26" s="918"/>
      <c r="F26" s="918"/>
      <c r="G26" s="918"/>
      <c r="H26" s="918"/>
      <c r="I26" s="918"/>
      <c r="J26" s="919"/>
    </row>
    <row r="27" spans="1:10" ht="20.100000000000001" customHeight="1">
      <c r="A27" s="357" t="s">
        <v>421</v>
      </c>
      <c r="B27" s="918">
        <v>197</v>
      </c>
      <c r="C27" s="918">
        <v>283.1678</v>
      </c>
      <c r="D27" s="918"/>
      <c r="E27" s="918">
        <v>1.7532929868280527</v>
      </c>
      <c r="F27" s="918">
        <v>0.3353297694104741</v>
      </c>
      <c r="G27" s="918"/>
      <c r="H27" s="918">
        <v>205.27248098364072</v>
      </c>
      <c r="I27" s="918"/>
      <c r="J27" s="919">
        <v>224.36330000000001</v>
      </c>
    </row>
    <row r="28" spans="1:10" ht="20.100000000000001" customHeight="1">
      <c r="A28" s="357" t="s">
        <v>422</v>
      </c>
      <c r="B28" s="918">
        <v>283</v>
      </c>
      <c r="C28" s="918">
        <v>380.21049999999997</v>
      </c>
      <c r="D28" s="918"/>
      <c r="E28" s="918">
        <v>2.7542579075425793</v>
      </c>
      <c r="F28" s="918">
        <v>0.47592236457488274</v>
      </c>
      <c r="G28" s="918"/>
      <c r="H28" s="918">
        <v>289.10001021554808</v>
      </c>
      <c r="I28" s="918"/>
      <c r="J28" s="919">
        <v>314.1583</v>
      </c>
    </row>
    <row r="29" spans="1:10" ht="20.100000000000001" customHeight="1">
      <c r="A29" s="357" t="s">
        <v>423</v>
      </c>
      <c r="B29" s="918">
        <v>305.25</v>
      </c>
      <c r="C29" s="918">
        <v>395.42085000000003</v>
      </c>
      <c r="D29" s="918"/>
      <c r="E29" s="918">
        <v>3.0118401578687717</v>
      </c>
      <c r="F29" s="918">
        <v>0.52192587578808602</v>
      </c>
      <c r="G29" s="918"/>
      <c r="H29" s="918">
        <v>313.04481591631628</v>
      </c>
      <c r="I29" s="918"/>
      <c r="J29" s="919">
        <v>340.59794999999997</v>
      </c>
    </row>
    <row r="30" spans="1:10" ht="20.100000000000001" customHeight="1">
      <c r="A30" s="357" t="s">
        <v>424</v>
      </c>
      <c r="B30" s="918">
        <v>305</v>
      </c>
      <c r="C30" s="918">
        <v>375.18049999999999</v>
      </c>
      <c r="D30" s="918"/>
      <c r="E30" s="918">
        <v>2.607506198170471</v>
      </c>
      <c r="F30" s="918">
        <v>0.4856360130776935</v>
      </c>
      <c r="G30" s="918"/>
      <c r="H30" s="918">
        <v>299.63650653305825</v>
      </c>
      <c r="I30" s="918"/>
      <c r="J30" s="919">
        <v>322.1105</v>
      </c>
    </row>
    <row r="31" spans="1:10" ht="20.100000000000001" customHeight="1">
      <c r="A31" s="357">
        <v>2017</v>
      </c>
      <c r="B31" s="918"/>
      <c r="C31" s="918"/>
      <c r="D31" s="918"/>
      <c r="E31" s="918"/>
      <c r="F31" s="918"/>
      <c r="G31" s="918"/>
      <c r="H31" s="918"/>
      <c r="I31" s="918"/>
      <c r="J31" s="919"/>
    </row>
    <row r="32" spans="1:10" ht="20.100000000000001" customHeight="1">
      <c r="A32" s="357" t="s">
        <v>421</v>
      </c>
      <c r="B32" s="918">
        <v>306.35000000000002</v>
      </c>
      <c r="C32" s="918">
        <v>382.50861000000003</v>
      </c>
      <c r="D32" s="918"/>
      <c r="E32" s="918">
        <v>2.7394259143342574</v>
      </c>
      <c r="F32" s="918">
        <v>0.50087600687228473</v>
      </c>
      <c r="G32" s="918"/>
      <c r="H32" s="918">
        <v>306.04395604395609</v>
      </c>
      <c r="I32" s="918"/>
      <c r="J32" s="919">
        <v>327.30434000000002</v>
      </c>
    </row>
    <row r="33" spans="1:10" ht="20.100000000000001" customHeight="1">
      <c r="A33" s="357" t="s">
        <v>422</v>
      </c>
      <c r="B33" s="918">
        <v>305.89999999999998</v>
      </c>
      <c r="C33" s="918">
        <v>397.11937999999998</v>
      </c>
      <c r="D33" s="918"/>
      <c r="E33" s="918">
        <v>2.7322257949267597</v>
      </c>
      <c r="F33" s="918">
        <v>0.53136618207928787</v>
      </c>
      <c r="G33" s="918"/>
      <c r="H33" s="918">
        <v>319.37774065566924</v>
      </c>
      <c r="I33" s="918"/>
      <c r="J33" s="919">
        <v>349.21543999999994</v>
      </c>
    </row>
    <row r="34" spans="1:10" ht="20.100000000000001" customHeight="1">
      <c r="A34" s="357" t="s">
        <v>423</v>
      </c>
      <c r="B34" s="918">
        <v>305.75</v>
      </c>
      <c r="C34" s="918">
        <v>409.307525</v>
      </c>
      <c r="D34" s="918"/>
      <c r="E34" s="918">
        <v>2.7172947031638821</v>
      </c>
      <c r="F34" s="918">
        <v>0.55232024809209013</v>
      </c>
      <c r="G34" s="918"/>
      <c r="H34" s="918">
        <v>314.97888121973835</v>
      </c>
      <c r="I34" s="918"/>
      <c r="J34" s="919">
        <v>361.06017500000002</v>
      </c>
    </row>
    <row r="35" spans="1:10" ht="20.100000000000001" customHeight="1" thickBot="1">
      <c r="A35" s="355" t="s">
        <v>424</v>
      </c>
      <c r="B35" s="920">
        <v>306</v>
      </c>
      <c r="C35" s="920">
        <v>413.65079999999995</v>
      </c>
      <c r="D35" s="920"/>
      <c r="E35" s="920">
        <v>2.7192748600373235</v>
      </c>
      <c r="F35" s="920">
        <v>0.55589714563053338</v>
      </c>
      <c r="G35" s="920"/>
      <c r="H35" s="920">
        <v>313.74961550292221</v>
      </c>
      <c r="I35" s="920"/>
      <c r="J35" s="921">
        <v>366.86340000000001</v>
      </c>
    </row>
    <row r="36" spans="1:10" s="358" customFormat="1" ht="13.5" customHeight="1">
      <c r="A36" s="140" t="s">
        <v>134</v>
      </c>
      <c r="B36" s="39"/>
      <c r="C36" s="39"/>
      <c r="D36" s="39"/>
      <c r="E36" s="39"/>
    </row>
    <row r="37" spans="1:10" s="358" customFormat="1" ht="15">
      <c r="A37" s="140" t="s">
        <v>433</v>
      </c>
      <c r="B37" s="39"/>
      <c r="C37" s="39"/>
      <c r="D37" s="39"/>
      <c r="E37" s="39"/>
    </row>
    <row r="38" spans="1:10" s="272" customFormat="1" ht="12.75">
      <c r="A38" s="140" t="s">
        <v>434</v>
      </c>
      <c r="B38" s="34"/>
      <c r="C38" s="34"/>
      <c r="D38" s="34"/>
      <c r="E38" s="34"/>
    </row>
    <row r="39" spans="1:10" s="272" customFormat="1" ht="12.75">
      <c r="A39" s="140" t="s">
        <v>435</v>
      </c>
      <c r="B39" s="34"/>
      <c r="C39" s="34"/>
      <c r="D39" s="34"/>
      <c r="E39" s="34"/>
    </row>
    <row r="40" spans="1:10" s="359" customFormat="1"/>
    <row r="41" spans="1:10">
      <c r="A41" s="360"/>
      <c r="B41" s="361"/>
      <c r="C41" s="362"/>
      <c r="D41" s="362"/>
      <c r="E41" s="362"/>
    </row>
    <row r="42" spans="1:10">
      <c r="A42" s="360"/>
      <c r="B42" s="361"/>
      <c r="C42" s="362"/>
      <c r="D42" s="362"/>
      <c r="E42" s="362"/>
    </row>
    <row r="43" spans="1:10">
      <c r="A43" s="360"/>
      <c r="B43" s="361"/>
      <c r="C43" s="362"/>
      <c r="D43" s="362"/>
      <c r="E43" s="362"/>
    </row>
    <row r="44" spans="1:10">
      <c r="A44" s="360"/>
      <c r="B44" s="361"/>
      <c r="C44" s="362"/>
      <c r="D44" s="362"/>
      <c r="E44" s="362"/>
    </row>
    <row r="45" spans="1:10">
      <c r="A45" s="360"/>
      <c r="B45" s="362"/>
      <c r="C45" s="362"/>
      <c r="D45" s="362"/>
      <c r="E45" s="362"/>
    </row>
    <row r="46" spans="1:10">
      <c r="A46" s="360"/>
      <c r="B46" s="362"/>
      <c r="C46" s="362"/>
      <c r="D46" s="362"/>
      <c r="E46" s="362"/>
    </row>
    <row r="48" spans="1:10">
      <c r="F48" s="283"/>
      <c r="J48" s="283"/>
    </row>
    <row r="49" spans="6:10">
      <c r="F49" s="283"/>
      <c r="H49" s="283"/>
      <c r="J49" s="283"/>
    </row>
    <row r="50" spans="6:10">
      <c r="F50" s="283"/>
      <c r="H50" s="283"/>
      <c r="J50" s="283"/>
    </row>
    <row r="51" spans="6:10">
      <c r="F51" s="283"/>
      <c r="H51" s="283"/>
      <c r="J51" s="283"/>
    </row>
    <row r="52" spans="6:10">
      <c r="F52" s="283"/>
      <c r="H52" s="283"/>
      <c r="J52" s="283"/>
    </row>
    <row r="53" spans="6:10">
      <c r="F53" s="283"/>
    </row>
    <row r="54" spans="6:10">
      <c r="F54" s="283"/>
    </row>
    <row r="55" spans="6:10">
      <c r="F55" s="283"/>
    </row>
    <row r="56" spans="6:10">
      <c r="F56" s="283"/>
    </row>
    <row r="57" spans="6:10">
      <c r="F57" s="283"/>
    </row>
    <row r="58" spans="6:10">
      <c r="F58" s="283"/>
    </row>
    <row r="59" spans="6:10">
      <c r="F59" s="283"/>
    </row>
  </sheetData>
  <mergeCells count="1">
    <mergeCell ref="A2:J2"/>
  </mergeCells>
  <hyperlinks>
    <hyperlink ref="A1" location="Menu!A1" display="Return to Menu"/>
  </hyperlinks>
  <pageMargins left="0.75" right="0" top="0.47" bottom="0.4" header="0" footer="0"/>
  <pageSetup scale="6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Normal="75" zoomScaleSheetLayoutView="100" workbookViewId="0">
      <pane xSplit="1" ySplit="3" topLeftCell="B19" activePane="bottomRight" state="frozen"/>
      <selection activeCell="J12" sqref="J12"/>
      <selection pane="topRight" activeCell="J12" sqref="J12"/>
      <selection pane="bottomLeft" activeCell="J12" sqref="J12"/>
      <selection pane="bottomRight"/>
    </sheetView>
  </sheetViews>
  <sheetFormatPr defaultRowHeight="14.25"/>
  <cols>
    <col min="1" max="1" width="27.85546875" style="69" customWidth="1"/>
    <col min="2" max="2" width="9.42578125" style="69" bestFit="1" customWidth="1"/>
    <col min="3" max="3" width="10.42578125" style="69" bestFit="1" customWidth="1"/>
    <col min="4" max="4" width="7.5703125" style="69" bestFit="1" customWidth="1"/>
    <col min="5" max="7" width="7.140625" style="69" bestFit="1" customWidth="1"/>
    <col min="8" max="8" width="7.85546875" style="69" bestFit="1" customWidth="1"/>
    <col min="9" max="9" width="8.140625" style="69" bestFit="1" customWidth="1"/>
    <col min="10" max="10" width="12" style="69" bestFit="1" customWidth="1"/>
    <col min="11" max="11" width="9.140625" style="69" bestFit="1" customWidth="1"/>
    <col min="12" max="12" width="11.5703125" style="69" bestFit="1" customWidth="1"/>
    <col min="13" max="13" width="11.42578125" style="71" bestFit="1" customWidth="1"/>
    <col min="14" max="16384" width="9.140625" style="69"/>
  </cols>
  <sheetData>
    <row r="1" spans="1:13" ht="26.25">
      <c r="A1" s="1" t="s">
        <v>0</v>
      </c>
    </row>
    <row r="2" spans="1:13" s="352" customFormat="1" ht="18.75" customHeight="1" thickBot="1">
      <c r="A2" s="1057" t="s">
        <v>1209</v>
      </c>
      <c r="B2" s="1057"/>
      <c r="C2" s="1057"/>
      <c r="D2" s="1057"/>
      <c r="E2" s="1057"/>
      <c r="F2" s="1057"/>
      <c r="G2" s="1057"/>
      <c r="H2" s="1057"/>
      <c r="I2" s="1057"/>
      <c r="J2" s="1086"/>
      <c r="K2" s="1086"/>
      <c r="L2" s="1086"/>
      <c r="M2" s="1086"/>
    </row>
    <row r="3" spans="1:13" ht="24.95" customHeight="1" thickBot="1">
      <c r="A3" s="363" t="s">
        <v>7</v>
      </c>
      <c r="B3" s="364" t="s">
        <v>398</v>
      </c>
      <c r="C3" s="365" t="s">
        <v>381</v>
      </c>
      <c r="D3" s="365" t="s">
        <v>382</v>
      </c>
      <c r="E3" s="365" t="s">
        <v>383</v>
      </c>
      <c r="F3" s="365" t="s">
        <v>27</v>
      </c>
      <c r="G3" s="365" t="s">
        <v>384</v>
      </c>
      <c r="H3" s="365" t="s">
        <v>385</v>
      </c>
      <c r="I3" s="365" t="s">
        <v>386</v>
      </c>
      <c r="J3" s="365" t="s">
        <v>387</v>
      </c>
      <c r="K3" s="365" t="s">
        <v>388</v>
      </c>
      <c r="L3" s="365" t="s">
        <v>389</v>
      </c>
      <c r="M3" s="366" t="s">
        <v>390</v>
      </c>
    </row>
    <row r="4" spans="1:13" ht="24.95" customHeight="1">
      <c r="A4" s="363">
        <v>1999</v>
      </c>
      <c r="B4" s="367">
        <v>90</v>
      </c>
      <c r="C4" s="368">
        <v>86</v>
      </c>
      <c r="D4" s="368">
        <v>90</v>
      </c>
      <c r="E4" s="368">
        <v>90</v>
      </c>
      <c r="F4" s="368">
        <v>94.88</v>
      </c>
      <c r="G4" s="368">
        <v>94.88</v>
      </c>
      <c r="H4" s="368">
        <v>94.88</v>
      </c>
      <c r="I4" s="368">
        <v>94.88</v>
      </c>
      <c r="J4" s="368">
        <v>94.88</v>
      </c>
      <c r="K4" s="368">
        <v>95</v>
      </c>
      <c r="L4" s="368">
        <v>97.1</v>
      </c>
      <c r="M4" s="369">
        <v>98.2</v>
      </c>
    </row>
    <row r="5" spans="1:13" ht="24.95" customHeight="1">
      <c r="A5" s="370">
        <v>2000</v>
      </c>
      <c r="B5" s="371">
        <v>98.15</v>
      </c>
      <c r="C5" s="372">
        <v>100.45</v>
      </c>
      <c r="D5" s="372">
        <v>100.57</v>
      </c>
      <c r="E5" s="372">
        <v>100.37</v>
      </c>
      <c r="F5" s="372">
        <v>101.2</v>
      </c>
      <c r="G5" s="372">
        <v>102.2</v>
      </c>
      <c r="H5" s="372">
        <v>104</v>
      </c>
      <c r="I5" s="372">
        <v>102.55</v>
      </c>
      <c r="J5" s="372">
        <v>102.25</v>
      </c>
      <c r="K5" s="372">
        <v>102.5</v>
      </c>
      <c r="L5" s="372">
        <v>102.6</v>
      </c>
      <c r="M5" s="373">
        <v>110.05</v>
      </c>
    </row>
    <row r="6" spans="1:13" ht="24.95" customHeight="1">
      <c r="A6" s="370">
        <v>2001</v>
      </c>
      <c r="B6" s="371">
        <v>110.8</v>
      </c>
      <c r="C6" s="372">
        <v>110.6</v>
      </c>
      <c r="D6" s="372">
        <v>110.7</v>
      </c>
      <c r="E6" s="372">
        <v>114.2</v>
      </c>
      <c r="F6" s="372">
        <v>113.1</v>
      </c>
      <c r="G6" s="372">
        <v>112</v>
      </c>
      <c r="H6" s="372">
        <v>111.7</v>
      </c>
      <c r="I6" s="372">
        <v>111.6</v>
      </c>
      <c r="J6" s="372">
        <v>111.6</v>
      </c>
      <c r="K6" s="372">
        <v>111.6</v>
      </c>
      <c r="L6" s="372">
        <v>112.6</v>
      </c>
      <c r="M6" s="373">
        <v>113.45</v>
      </c>
    </row>
    <row r="7" spans="1:13" ht="24.95" customHeight="1">
      <c r="A7" s="370">
        <v>2002</v>
      </c>
      <c r="B7" s="371">
        <v>114.2</v>
      </c>
      <c r="C7" s="372">
        <v>115.7</v>
      </c>
      <c r="D7" s="372">
        <v>116.1</v>
      </c>
      <c r="E7" s="372">
        <v>116.3</v>
      </c>
      <c r="F7" s="372">
        <v>116.8</v>
      </c>
      <c r="G7" s="372">
        <v>120</v>
      </c>
      <c r="H7" s="372">
        <v>131.01</v>
      </c>
      <c r="I7" s="372">
        <v>126</v>
      </c>
      <c r="J7" s="372">
        <v>126</v>
      </c>
      <c r="K7" s="372">
        <v>126.75</v>
      </c>
      <c r="L7" s="372">
        <v>126.91</v>
      </c>
      <c r="M7" s="373">
        <v>126.9</v>
      </c>
    </row>
    <row r="8" spans="1:13" ht="24.95" customHeight="1">
      <c r="A8" s="370">
        <v>2003</v>
      </c>
      <c r="B8" s="371">
        <v>127.27</v>
      </c>
      <c r="C8" s="372">
        <v>127.02</v>
      </c>
      <c r="D8" s="372">
        <v>127.22</v>
      </c>
      <c r="E8" s="372">
        <v>127.81</v>
      </c>
      <c r="F8" s="372">
        <v>127.82</v>
      </c>
      <c r="G8" s="372">
        <v>127.92</v>
      </c>
      <c r="H8" s="372">
        <v>127.73</v>
      </c>
      <c r="I8" s="372">
        <v>128.30000000000001</v>
      </c>
      <c r="J8" s="372">
        <v>128.36000000000001</v>
      </c>
      <c r="K8" s="372">
        <v>132.52000000000001</v>
      </c>
      <c r="L8" s="372">
        <v>138.19999999999999</v>
      </c>
      <c r="M8" s="373">
        <v>137</v>
      </c>
    </row>
    <row r="9" spans="1:13" ht="24.95" customHeight="1">
      <c r="A9" s="370">
        <v>2004</v>
      </c>
      <c r="B9" s="371">
        <v>135.30000000000001</v>
      </c>
      <c r="C9" s="372">
        <v>135</v>
      </c>
      <c r="D9" s="372">
        <v>133.69999999999999</v>
      </c>
      <c r="E9" s="372">
        <v>133.30000000000001</v>
      </c>
      <c r="F9" s="372">
        <v>132.75</v>
      </c>
      <c r="G9" s="372">
        <v>132.75</v>
      </c>
      <c r="H9" s="372">
        <v>132.82</v>
      </c>
      <c r="I9" s="372">
        <v>132.83000000000001</v>
      </c>
      <c r="J9" s="372">
        <v>132.87</v>
      </c>
      <c r="K9" s="372">
        <v>132.87</v>
      </c>
      <c r="L9" s="372">
        <v>132.88</v>
      </c>
      <c r="M9" s="373">
        <v>132.85</v>
      </c>
    </row>
    <row r="10" spans="1:13" ht="24.95" customHeight="1">
      <c r="A10" s="370">
        <v>2005</v>
      </c>
      <c r="B10" s="371">
        <v>132.86000000000001</v>
      </c>
      <c r="C10" s="372">
        <v>132.86000000000001</v>
      </c>
      <c r="D10" s="372">
        <v>132.86000000000001</v>
      </c>
      <c r="E10" s="372">
        <v>132.85</v>
      </c>
      <c r="F10" s="372">
        <v>132.83000000000001</v>
      </c>
      <c r="G10" s="372">
        <v>132.87</v>
      </c>
      <c r="H10" s="374">
        <v>132.86000000000001</v>
      </c>
      <c r="I10" s="372">
        <v>132.04</v>
      </c>
      <c r="J10" s="372">
        <v>129.5</v>
      </c>
      <c r="K10" s="372">
        <v>129.53</v>
      </c>
      <c r="L10" s="372">
        <v>129.01</v>
      </c>
      <c r="M10" s="373">
        <v>129</v>
      </c>
    </row>
    <row r="11" spans="1:13" ht="24.95" customHeight="1">
      <c r="A11" s="370">
        <v>2006</v>
      </c>
      <c r="B11" s="371">
        <v>130.29</v>
      </c>
      <c r="C11" s="372">
        <v>129.28</v>
      </c>
      <c r="D11" s="372">
        <v>128.52250000000001</v>
      </c>
      <c r="E11" s="372">
        <v>128.44725299999999</v>
      </c>
      <c r="F11" s="372">
        <v>128.46189999999999</v>
      </c>
      <c r="G11" s="372">
        <v>128.4417</v>
      </c>
      <c r="H11" s="372">
        <v>128.36090000000002</v>
      </c>
      <c r="I11" s="372">
        <v>128.2902</v>
      </c>
      <c r="J11" s="372">
        <v>128.27000000000001</v>
      </c>
      <c r="K11" s="372">
        <v>128.31040000000002</v>
      </c>
      <c r="L11" s="372">
        <v>128.27000000000001</v>
      </c>
      <c r="M11" s="373">
        <v>128.27000000000001</v>
      </c>
    </row>
    <row r="12" spans="1:13" ht="24.95" customHeight="1">
      <c r="A12" s="370">
        <v>2007</v>
      </c>
      <c r="B12" s="371">
        <v>128.2801</v>
      </c>
      <c r="C12" s="372">
        <v>128.2801</v>
      </c>
      <c r="D12" s="372">
        <v>128.05789999999999</v>
      </c>
      <c r="E12" s="372">
        <v>127.866</v>
      </c>
      <c r="F12" s="372">
        <v>127.4923</v>
      </c>
      <c r="G12" s="372">
        <v>127.3105</v>
      </c>
      <c r="H12" s="372">
        <v>127.1186</v>
      </c>
      <c r="I12" s="372">
        <v>126.1995</v>
      </c>
      <c r="J12" s="372">
        <v>125.64400000000001</v>
      </c>
      <c r="K12" s="372">
        <v>123.0988</v>
      </c>
      <c r="L12" s="372">
        <v>118.85680000000001</v>
      </c>
      <c r="M12" s="373">
        <v>117.968</v>
      </c>
    </row>
    <row r="13" spans="1:13" ht="24.95" customHeight="1">
      <c r="A13" s="370">
        <v>2008</v>
      </c>
      <c r="B13" s="371">
        <v>117.9781</v>
      </c>
      <c r="C13" s="372">
        <v>117.9478</v>
      </c>
      <c r="D13" s="372">
        <v>117.8973</v>
      </c>
      <c r="E13" s="372">
        <v>117.867</v>
      </c>
      <c r="F13" s="372">
        <v>117.8266</v>
      </c>
      <c r="G13" s="372">
        <v>117.7963</v>
      </c>
      <c r="H13" s="372">
        <v>117.7559</v>
      </c>
      <c r="I13" s="372">
        <v>117.7256</v>
      </c>
      <c r="J13" s="372">
        <v>117.7256</v>
      </c>
      <c r="K13" s="372">
        <v>117.73569999999999</v>
      </c>
      <c r="L13" s="372">
        <v>117.78619999999999</v>
      </c>
      <c r="M13" s="373">
        <v>132.5625</v>
      </c>
    </row>
    <row r="14" spans="1:13" ht="24.95" customHeight="1">
      <c r="A14" s="370">
        <v>2009</v>
      </c>
      <c r="B14" s="371">
        <v>145.95509999999999</v>
      </c>
      <c r="C14" s="372">
        <v>147.30850000000001</v>
      </c>
      <c r="D14" s="372">
        <v>147.15700000000001</v>
      </c>
      <c r="E14" s="372">
        <v>147.35900000000001</v>
      </c>
      <c r="F14" s="372">
        <v>148.167</v>
      </c>
      <c r="G14" s="372">
        <v>148.2175</v>
      </c>
      <c r="H14" s="372">
        <v>151.2475</v>
      </c>
      <c r="I14" s="372">
        <v>152.41909999999999</v>
      </c>
      <c r="J14" s="372">
        <v>148.79320000000001</v>
      </c>
      <c r="K14" s="372">
        <v>150.63140000000001</v>
      </c>
      <c r="L14" s="372">
        <v>149.79310000000001</v>
      </c>
      <c r="M14" s="373">
        <v>149.58099999999999</v>
      </c>
    </row>
    <row r="15" spans="1:13" s="71" customFormat="1" ht="24.95" customHeight="1">
      <c r="A15" s="370">
        <v>2010</v>
      </c>
      <c r="B15" s="371">
        <v>150.31829999999999</v>
      </c>
      <c r="C15" s="372">
        <v>150.09610000000001</v>
      </c>
      <c r="D15" s="372">
        <v>149.78</v>
      </c>
      <c r="E15" s="372">
        <v>150.1</v>
      </c>
      <c r="F15" s="372">
        <v>150.27000000000001</v>
      </c>
      <c r="G15" s="372">
        <v>149.99</v>
      </c>
      <c r="H15" s="372">
        <v>150.09</v>
      </c>
      <c r="I15" s="372">
        <v>150.78</v>
      </c>
      <c r="J15" s="372">
        <v>151.35</v>
      </c>
      <c r="K15" s="372">
        <v>149.99</v>
      </c>
      <c r="L15" s="372">
        <v>150.24</v>
      </c>
      <c r="M15" s="373">
        <v>150.66</v>
      </c>
    </row>
    <row r="16" spans="1:13" s="71" customFormat="1" ht="24.95" customHeight="1">
      <c r="A16" s="370">
        <v>2011</v>
      </c>
      <c r="B16" s="371">
        <v>151.8535</v>
      </c>
      <c r="C16" s="372">
        <v>152.06559999999999</v>
      </c>
      <c r="D16" s="372">
        <v>153.0352</v>
      </c>
      <c r="E16" s="372">
        <v>154.44919999999999</v>
      </c>
      <c r="F16" s="372">
        <v>155.1259</v>
      </c>
      <c r="G16" s="372">
        <v>153.30789999999999</v>
      </c>
      <c r="H16" s="372">
        <v>151.96459999999999</v>
      </c>
      <c r="I16" s="372">
        <v>153.92400000000001</v>
      </c>
      <c r="J16" s="372">
        <v>156.14599999999999</v>
      </c>
      <c r="K16" s="372">
        <v>151.7525</v>
      </c>
      <c r="L16" s="372">
        <v>157.87309999999999</v>
      </c>
      <c r="M16" s="373">
        <v>158.267</v>
      </c>
    </row>
    <row r="17" spans="1:13" ht="24.95" customHeight="1">
      <c r="A17" s="370">
        <v>2012</v>
      </c>
      <c r="B17" s="371">
        <v>158.62049999999999</v>
      </c>
      <c r="C17" s="372">
        <v>157.459</v>
      </c>
      <c r="D17" s="372">
        <v>157.5701</v>
      </c>
      <c r="E17" s="372">
        <v>157.25700000000001</v>
      </c>
      <c r="F17" s="372">
        <v>157.3075</v>
      </c>
      <c r="G17" s="372">
        <v>157.49940000000001</v>
      </c>
      <c r="H17" s="372">
        <v>157.39840000000001</v>
      </c>
      <c r="I17" s="372">
        <v>157.358</v>
      </c>
      <c r="J17" s="372">
        <v>157.33779999999999</v>
      </c>
      <c r="K17" s="372">
        <v>157.26740000000001</v>
      </c>
      <c r="L17" s="372">
        <v>157.3176</v>
      </c>
      <c r="M17" s="373">
        <v>157.32769999999999</v>
      </c>
    </row>
    <row r="18" spans="1:13" ht="24.95" customHeight="1">
      <c r="A18" s="370">
        <v>2013</v>
      </c>
      <c r="B18" s="371">
        <v>157.29740000000001</v>
      </c>
      <c r="C18" s="372">
        <v>157.3075</v>
      </c>
      <c r="D18" s="372">
        <v>157.3075</v>
      </c>
      <c r="E18" s="372">
        <v>157.3075</v>
      </c>
      <c r="F18" s="372">
        <v>157.29740000000001</v>
      </c>
      <c r="G18" s="372">
        <v>157.3075</v>
      </c>
      <c r="H18" s="372">
        <v>157.3176</v>
      </c>
      <c r="I18" s="372">
        <v>157.3176</v>
      </c>
      <c r="J18" s="372">
        <v>157.3075</v>
      </c>
      <c r="K18" s="372">
        <v>157.358</v>
      </c>
      <c r="L18" s="372">
        <v>157.27719999999999</v>
      </c>
      <c r="M18" s="373">
        <v>157.25700000000001</v>
      </c>
    </row>
    <row r="19" spans="1:13" ht="24.95" customHeight="1">
      <c r="A19" s="370">
        <v>2014</v>
      </c>
      <c r="B19" s="371">
        <v>157.3075</v>
      </c>
      <c r="C19" s="372">
        <v>157.3075</v>
      </c>
      <c r="D19" s="372">
        <v>157.29740000000001</v>
      </c>
      <c r="E19" s="372">
        <v>157.28729999999999</v>
      </c>
      <c r="F19" s="372">
        <v>157.28729999999999</v>
      </c>
      <c r="G19" s="372">
        <v>157.28729999999999</v>
      </c>
      <c r="H19" s="372">
        <v>157.28729999999999</v>
      </c>
      <c r="I19" s="372">
        <v>157.28729999999999</v>
      </c>
      <c r="J19" s="372">
        <v>157.3075</v>
      </c>
      <c r="K19" s="372">
        <v>157.3176</v>
      </c>
      <c r="L19" s="372">
        <v>166.65</v>
      </c>
      <c r="M19" s="373">
        <v>169.68</v>
      </c>
    </row>
    <row r="20" spans="1:13" ht="24.95" customHeight="1">
      <c r="A20" s="370">
        <v>2015</v>
      </c>
      <c r="B20" s="371">
        <v>169.68</v>
      </c>
      <c r="C20" s="372">
        <v>199.8</v>
      </c>
      <c r="D20" s="372">
        <v>197</v>
      </c>
      <c r="E20" s="372">
        <v>197</v>
      </c>
      <c r="F20" s="372">
        <v>197</v>
      </c>
      <c r="G20" s="372">
        <v>196.95</v>
      </c>
      <c r="H20" s="372">
        <v>197</v>
      </c>
      <c r="I20" s="372">
        <v>197</v>
      </c>
      <c r="J20" s="372">
        <v>196.95</v>
      </c>
      <c r="K20" s="372">
        <v>197</v>
      </c>
      <c r="L20" s="372">
        <v>197</v>
      </c>
      <c r="M20" s="373">
        <v>197</v>
      </c>
    </row>
    <row r="21" spans="1:13" ht="24.95" customHeight="1">
      <c r="A21" s="370">
        <v>2016</v>
      </c>
      <c r="B21" s="371">
        <v>197</v>
      </c>
      <c r="C21" s="372">
        <v>197</v>
      </c>
      <c r="D21" s="372">
        <v>197</v>
      </c>
      <c r="E21" s="372">
        <v>197</v>
      </c>
      <c r="F21" s="372">
        <v>197</v>
      </c>
      <c r="G21" s="372">
        <v>283</v>
      </c>
      <c r="H21" s="372">
        <v>313</v>
      </c>
      <c r="I21" s="372">
        <v>306</v>
      </c>
      <c r="J21" s="372">
        <v>305.25</v>
      </c>
      <c r="K21" s="372">
        <v>305</v>
      </c>
      <c r="L21" s="372">
        <v>305</v>
      </c>
      <c r="M21" s="373">
        <v>305</v>
      </c>
    </row>
    <row r="22" spans="1:13" s="71" customFormat="1" ht="24.95" customHeight="1" thickBot="1">
      <c r="A22" s="375">
        <v>2017</v>
      </c>
      <c r="B22" s="376">
        <v>305.25</v>
      </c>
      <c r="C22" s="377">
        <v>305.5</v>
      </c>
      <c r="D22" s="377">
        <v>306.35000000000002</v>
      </c>
      <c r="E22" s="377">
        <v>305.85000000000002</v>
      </c>
      <c r="F22" s="377">
        <v>305.39999999999998</v>
      </c>
      <c r="G22" s="377">
        <v>305.89999999999998</v>
      </c>
      <c r="H22" s="377">
        <v>305.64999999999998</v>
      </c>
      <c r="I22" s="377">
        <v>305.85000000000002</v>
      </c>
      <c r="J22" s="377">
        <v>305.75</v>
      </c>
      <c r="K22" s="377">
        <v>305.8</v>
      </c>
      <c r="L22" s="377">
        <v>306</v>
      </c>
      <c r="M22" s="378">
        <v>306</v>
      </c>
    </row>
    <row r="23" spans="1:13" s="272" customFormat="1" ht="12.75">
      <c r="A23" s="132" t="s">
        <v>436</v>
      </c>
      <c r="M23" s="379"/>
    </row>
    <row r="24" spans="1:13">
      <c r="A24" s="380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8"/>
    </row>
    <row r="25" spans="1:13">
      <c r="A25" s="380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3"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</row>
    <row r="27" spans="1:13"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</row>
    <row r="28" spans="1:13"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31" spans="1:13">
      <c r="E31" s="283"/>
      <c r="I31" s="283"/>
    </row>
    <row r="32" spans="1:13">
      <c r="E32" s="283"/>
      <c r="G32" s="283"/>
      <c r="I32" s="283"/>
    </row>
    <row r="33" spans="5:9">
      <c r="E33" s="283"/>
      <c r="G33" s="283"/>
      <c r="I33" s="283"/>
    </row>
    <row r="34" spans="5:9">
      <c r="E34" s="283"/>
      <c r="G34" s="283"/>
      <c r="I34" s="283"/>
    </row>
    <row r="35" spans="5:9">
      <c r="E35" s="283"/>
      <c r="G35" s="283"/>
      <c r="I35" s="283"/>
    </row>
    <row r="36" spans="5:9">
      <c r="E36" s="283"/>
    </row>
    <row r="37" spans="5:9">
      <c r="E37" s="283"/>
    </row>
    <row r="38" spans="5:9">
      <c r="E38" s="283"/>
    </row>
    <row r="39" spans="5:9">
      <c r="E39" s="283"/>
    </row>
    <row r="40" spans="5:9">
      <c r="E40" s="283"/>
    </row>
    <row r="41" spans="5:9">
      <c r="E41" s="283"/>
    </row>
    <row r="42" spans="5:9">
      <c r="E42" s="283"/>
    </row>
  </sheetData>
  <mergeCells count="1">
    <mergeCell ref="A2:M2"/>
  </mergeCells>
  <hyperlinks>
    <hyperlink ref="A1" location="Menu!A1" display="Return to Menu"/>
  </hyperlinks>
  <pageMargins left="0.7" right="0.7" top="0.75" bottom="0.75" header="0.3" footer="0.3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view="pageBreakPreview" zoomScale="90" zoomScaleSheetLayoutView="9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9.28515625" defaultRowHeight="14.25"/>
  <cols>
    <col min="1" max="1" width="28.140625" style="482" customWidth="1"/>
    <col min="2" max="15" width="9.28515625" style="472" customWidth="1"/>
    <col min="16" max="16" width="34.5703125" style="472" customWidth="1"/>
    <col min="17" max="29" width="9.140625" style="472" customWidth="1"/>
    <col min="30" max="30" width="9.28515625" style="472" customWidth="1"/>
    <col min="31" max="244" width="9.140625" style="472" customWidth="1"/>
    <col min="245" max="245" width="12.5703125" style="472" customWidth="1"/>
    <col min="246" max="16384" width="9.28515625" style="472"/>
  </cols>
  <sheetData>
    <row r="1" spans="1:30" ht="26.25">
      <c r="A1" s="1" t="s">
        <v>0</v>
      </c>
      <c r="B1" s="471"/>
      <c r="C1" s="471"/>
    </row>
    <row r="2" spans="1:30" s="475" customFormat="1" ht="17.25" thickBot="1">
      <c r="A2" s="473" t="s">
        <v>1210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3" t="s">
        <v>1210</v>
      </c>
      <c r="AD2" s="474"/>
    </row>
    <row r="3" spans="1:30" ht="20.100000000000001" customHeight="1">
      <c r="A3" s="476"/>
      <c r="B3" s="1087" t="s">
        <v>512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9"/>
      <c r="P3" s="476"/>
      <c r="Q3" s="1087" t="s">
        <v>513</v>
      </c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1088"/>
      <c r="AD3" s="577"/>
    </row>
    <row r="4" spans="1:30" s="482" customFormat="1" ht="20.100000000000001" customHeight="1" thickBot="1">
      <c r="A4" s="477" t="s">
        <v>514</v>
      </c>
      <c r="B4" s="478">
        <v>2004</v>
      </c>
      <c r="C4" s="479">
        <v>2005</v>
      </c>
      <c r="D4" s="480">
        <v>2006</v>
      </c>
      <c r="E4" s="480">
        <v>2007</v>
      </c>
      <c r="F4" s="480">
        <v>2008</v>
      </c>
      <c r="G4" s="480">
        <v>2009</v>
      </c>
      <c r="H4" s="480">
        <v>2010</v>
      </c>
      <c r="I4" s="480">
        <v>2011</v>
      </c>
      <c r="J4" s="480">
        <v>2012</v>
      </c>
      <c r="K4" s="480">
        <v>2013</v>
      </c>
      <c r="L4" s="480">
        <v>2014</v>
      </c>
      <c r="M4" s="480">
        <v>2015</v>
      </c>
      <c r="N4" s="480">
        <v>2016</v>
      </c>
      <c r="O4" s="532">
        <v>2017</v>
      </c>
      <c r="P4" s="477" t="s">
        <v>514</v>
      </c>
      <c r="Q4" s="478">
        <v>2004</v>
      </c>
      <c r="R4" s="479">
        <v>2005</v>
      </c>
      <c r="S4" s="480">
        <v>2006</v>
      </c>
      <c r="T4" s="481">
        <v>2007</v>
      </c>
      <c r="U4" s="481">
        <v>2008</v>
      </c>
      <c r="V4" s="481">
        <v>2009</v>
      </c>
      <c r="W4" s="481">
        <v>2010</v>
      </c>
      <c r="X4" s="479">
        <v>2011</v>
      </c>
      <c r="Y4" s="479">
        <v>2012</v>
      </c>
      <c r="Z4" s="479">
        <v>2013</v>
      </c>
      <c r="AA4" s="479">
        <v>2014</v>
      </c>
      <c r="AB4" s="479">
        <v>2015</v>
      </c>
      <c r="AC4" s="479">
        <v>2016</v>
      </c>
      <c r="AD4" s="532">
        <v>2017</v>
      </c>
    </row>
    <row r="5" spans="1:30" ht="20.100000000000001" customHeight="1">
      <c r="A5" s="476" t="s">
        <v>380</v>
      </c>
      <c r="B5" s="483">
        <v>147.64769999999999</v>
      </c>
      <c r="C5" s="484">
        <v>139.80000000000001</v>
      </c>
      <c r="D5" s="484">
        <v>144.09</v>
      </c>
      <c r="E5" s="485">
        <v>130.04347826086956</v>
      </c>
      <c r="F5" s="485">
        <v>120.8043</v>
      </c>
      <c r="G5" s="485">
        <v>149.875</v>
      </c>
      <c r="H5" s="485">
        <v>153.55000000000001</v>
      </c>
      <c r="I5" s="485">
        <v>156.13</v>
      </c>
      <c r="J5" s="485">
        <v>164.619</v>
      </c>
      <c r="K5" s="485">
        <v>159.11904761904762</v>
      </c>
      <c r="L5" s="485">
        <v>171.71428571428572</v>
      </c>
      <c r="M5" s="485">
        <v>196.125</v>
      </c>
      <c r="N5" s="485">
        <v>289.77999999999997</v>
      </c>
      <c r="O5" s="533">
        <v>493.28571428571428</v>
      </c>
      <c r="P5" s="476" t="s">
        <v>380</v>
      </c>
      <c r="Q5" s="483">
        <v>137.76</v>
      </c>
      <c r="R5" s="484">
        <v>133.11000000000001</v>
      </c>
      <c r="S5" s="484">
        <v>129.9273</v>
      </c>
      <c r="T5" s="486">
        <v>128.37</v>
      </c>
      <c r="U5" s="486">
        <v>117.7196</v>
      </c>
      <c r="V5" s="486">
        <v>146.5855</v>
      </c>
      <c r="W5" s="486">
        <v>150.33250000000001</v>
      </c>
      <c r="X5" s="486">
        <v>152.47450000000001</v>
      </c>
      <c r="Y5" s="486">
        <v>161.30950000000001</v>
      </c>
      <c r="Z5" s="486">
        <v>156.9595238095238</v>
      </c>
      <c r="AA5" s="486">
        <v>160.22952380952381</v>
      </c>
      <c r="AB5" s="486">
        <v>181.78349999999998</v>
      </c>
      <c r="AC5" s="486">
        <v>197</v>
      </c>
      <c r="AD5" s="533">
        <v>305.20238095238096</v>
      </c>
    </row>
    <row r="6" spans="1:30" ht="20.100000000000001" customHeight="1">
      <c r="A6" s="487" t="s">
        <v>381</v>
      </c>
      <c r="B6" s="488">
        <v>142.94999999999999</v>
      </c>
      <c r="C6" s="489">
        <v>139.93</v>
      </c>
      <c r="D6" s="489">
        <v>145.47370000000001</v>
      </c>
      <c r="E6" s="490">
        <v>130</v>
      </c>
      <c r="F6" s="490">
        <v>119.5714</v>
      </c>
      <c r="G6" s="490">
        <v>156.92500000000001</v>
      </c>
      <c r="H6" s="490">
        <v>152.0789</v>
      </c>
      <c r="I6" s="490">
        <v>155.1053</v>
      </c>
      <c r="J6" s="490">
        <v>160.85</v>
      </c>
      <c r="K6" s="490">
        <v>158.69999999999999</v>
      </c>
      <c r="L6" s="490">
        <v>169.45</v>
      </c>
      <c r="M6" s="490">
        <v>213.02500000000001</v>
      </c>
      <c r="N6" s="490">
        <v>329.83</v>
      </c>
      <c r="O6" s="534">
        <v>494.7</v>
      </c>
      <c r="P6" s="487" t="s">
        <v>381</v>
      </c>
      <c r="Q6" s="488">
        <v>136.44</v>
      </c>
      <c r="R6" s="489">
        <v>133.15</v>
      </c>
      <c r="S6" s="489">
        <v>129.33000000000001</v>
      </c>
      <c r="T6" s="491">
        <v>128.33000000000001</v>
      </c>
      <c r="U6" s="491">
        <v>117.5038</v>
      </c>
      <c r="V6" s="491" t="s">
        <v>515</v>
      </c>
      <c r="W6" s="491">
        <v>150.97210000000001</v>
      </c>
      <c r="X6" s="491">
        <v>152.85740000000001</v>
      </c>
      <c r="Y6" s="491">
        <v>158.58600000000001</v>
      </c>
      <c r="Z6" s="491">
        <v>157.52299999999997</v>
      </c>
      <c r="AA6" s="491">
        <v>163.6225</v>
      </c>
      <c r="AB6" s="491">
        <v>194.48</v>
      </c>
      <c r="AC6" s="491">
        <v>197</v>
      </c>
      <c r="AD6" s="534">
        <v>305.3125</v>
      </c>
    </row>
    <row r="7" spans="1:30" ht="20.100000000000001" customHeight="1">
      <c r="A7" s="487" t="s">
        <v>382</v>
      </c>
      <c r="B7" s="488">
        <v>139.9239</v>
      </c>
      <c r="C7" s="489">
        <v>139.72999999999999</v>
      </c>
      <c r="D7" s="489">
        <v>148.45650000000001</v>
      </c>
      <c r="E7" s="490">
        <v>129.34090909090909</v>
      </c>
      <c r="F7" s="490">
        <v>119</v>
      </c>
      <c r="G7" s="490">
        <v>174.31819999999999</v>
      </c>
      <c r="H7" s="490">
        <v>151.84780000000001</v>
      </c>
      <c r="I7" s="490">
        <v>157.08699999999999</v>
      </c>
      <c r="J7" s="490">
        <v>159.4091</v>
      </c>
      <c r="K7" s="490">
        <v>159.80000000000001</v>
      </c>
      <c r="L7" s="490">
        <v>171.52380952380952</v>
      </c>
      <c r="M7" s="490">
        <v>222.93181818181819</v>
      </c>
      <c r="N7" s="490">
        <v>320.93</v>
      </c>
      <c r="O7" s="534">
        <v>429.47826086956519</v>
      </c>
      <c r="P7" s="487" t="s">
        <v>382</v>
      </c>
      <c r="Q7" s="488">
        <v>134.80000000000001</v>
      </c>
      <c r="R7" s="489">
        <v>133.09</v>
      </c>
      <c r="S7" s="489">
        <v>128.67609999999999</v>
      </c>
      <c r="T7" s="491">
        <v>128.25</v>
      </c>
      <c r="U7" s="491">
        <v>116.7928</v>
      </c>
      <c r="V7" s="491"/>
      <c r="W7" s="491">
        <v>150.0753</v>
      </c>
      <c r="X7" s="491">
        <v>155.21260000000001</v>
      </c>
      <c r="Y7" s="491">
        <v>157.71639999999999</v>
      </c>
      <c r="Z7" s="491">
        <v>158.37899999999999</v>
      </c>
      <c r="AA7" s="491">
        <v>164.62142857142859</v>
      </c>
      <c r="AB7" s="491">
        <v>197.07272727272729</v>
      </c>
      <c r="AC7" s="491">
        <v>197</v>
      </c>
      <c r="AD7" s="534">
        <v>306.4021739130435</v>
      </c>
    </row>
    <row r="8" spans="1:30" ht="20.100000000000001" customHeight="1">
      <c r="A8" s="487" t="s">
        <v>383</v>
      </c>
      <c r="B8" s="488">
        <v>138.85230000000001</v>
      </c>
      <c r="C8" s="489">
        <v>141.77000000000001</v>
      </c>
      <c r="D8" s="489">
        <v>147.84719999999999</v>
      </c>
      <c r="E8" s="490">
        <v>129</v>
      </c>
      <c r="F8" s="490">
        <v>118.9273</v>
      </c>
      <c r="G8" s="490">
        <v>180.27269999999999</v>
      </c>
      <c r="H8" s="490">
        <v>152</v>
      </c>
      <c r="I8" s="490">
        <v>157.04759999999999</v>
      </c>
      <c r="J8" s="490">
        <v>159.36840000000001</v>
      </c>
      <c r="K8" s="490">
        <v>159.8095238095238</v>
      </c>
      <c r="L8" s="490">
        <v>170.3</v>
      </c>
      <c r="M8" s="490">
        <v>210.7</v>
      </c>
      <c r="N8" s="490">
        <v>320.70999999999998</v>
      </c>
      <c r="O8" s="534">
        <v>392.88888888888891</v>
      </c>
      <c r="P8" s="487" t="s">
        <v>383</v>
      </c>
      <c r="Q8" s="488">
        <v>137.22999999999999</v>
      </c>
      <c r="R8" s="489">
        <v>133.06</v>
      </c>
      <c r="S8" s="489">
        <v>128.5763</v>
      </c>
      <c r="T8" s="491">
        <v>127.99</v>
      </c>
      <c r="U8" s="491">
        <v>117.4714</v>
      </c>
      <c r="V8" s="491"/>
      <c r="W8" s="491">
        <v>150.3768</v>
      </c>
      <c r="X8" s="491">
        <v>154.5967</v>
      </c>
      <c r="Y8" s="491">
        <v>157.44210000000001</v>
      </c>
      <c r="Z8" s="491">
        <v>158.20380952380955</v>
      </c>
      <c r="AA8" s="491">
        <v>162.19149999999999</v>
      </c>
      <c r="AB8" s="491">
        <v>197</v>
      </c>
      <c r="AC8" s="491">
        <v>197</v>
      </c>
      <c r="AD8" s="534">
        <v>306.05277777777775</v>
      </c>
    </row>
    <row r="9" spans="1:30" ht="20.100000000000001" customHeight="1">
      <c r="A9" s="487" t="s">
        <v>27</v>
      </c>
      <c r="B9" s="488">
        <v>139.6429</v>
      </c>
      <c r="C9" s="489">
        <v>141.21</v>
      </c>
      <c r="D9" s="489">
        <v>142.3261</v>
      </c>
      <c r="E9" s="490">
        <v>129.15909090909091</v>
      </c>
      <c r="F9" s="490">
        <v>118.8</v>
      </c>
      <c r="G9" s="490">
        <v>180.63159999999999</v>
      </c>
      <c r="H9" s="490">
        <v>153.26320000000001</v>
      </c>
      <c r="I9" s="490">
        <v>158.0455</v>
      </c>
      <c r="J9" s="490">
        <v>159.66666666666666</v>
      </c>
      <c r="K9" s="490">
        <v>159.57142857142858</v>
      </c>
      <c r="L9" s="490">
        <v>166.85</v>
      </c>
      <c r="M9" s="490">
        <v>219.55263157894737</v>
      </c>
      <c r="N9" s="490">
        <v>336.93</v>
      </c>
      <c r="O9" s="534">
        <v>384.47619047619048</v>
      </c>
      <c r="P9" s="487" t="s">
        <v>27</v>
      </c>
      <c r="Q9" s="488">
        <v>134.81</v>
      </c>
      <c r="R9" s="489">
        <v>133.37</v>
      </c>
      <c r="S9" s="489">
        <v>128.56960000000001</v>
      </c>
      <c r="T9" s="491">
        <v>127.62</v>
      </c>
      <c r="U9" s="491">
        <v>117.7919</v>
      </c>
      <c r="V9" s="491"/>
      <c r="W9" s="491">
        <v>151.4905</v>
      </c>
      <c r="X9" s="491">
        <v>156.17410000000001</v>
      </c>
      <c r="Y9" s="491">
        <v>158.46190476190475</v>
      </c>
      <c r="Z9" s="491">
        <v>158.01904761904765</v>
      </c>
      <c r="AA9" s="491">
        <v>161.85849999999999</v>
      </c>
      <c r="AB9" s="491">
        <v>197</v>
      </c>
      <c r="AC9" s="491">
        <v>197</v>
      </c>
      <c r="AD9" s="534">
        <v>305.53809523809514</v>
      </c>
    </row>
    <row r="10" spans="1:30" ht="20.100000000000001" customHeight="1">
      <c r="A10" s="487" t="s">
        <v>384</v>
      </c>
      <c r="B10" s="488">
        <v>140</v>
      </c>
      <c r="C10" s="489">
        <v>141.85</v>
      </c>
      <c r="D10" s="489">
        <v>136.81819999999999</v>
      </c>
      <c r="E10" s="490">
        <v>128.31818181818181</v>
      </c>
      <c r="F10" s="490">
        <v>118.6952</v>
      </c>
      <c r="G10" s="490">
        <v>166.13640000000001</v>
      </c>
      <c r="H10" s="490">
        <v>153.86840000000001</v>
      </c>
      <c r="I10" s="490">
        <v>158.31819999999999</v>
      </c>
      <c r="J10" s="490">
        <v>163.42859999999999</v>
      </c>
      <c r="K10" s="490">
        <v>160.97499999999999</v>
      </c>
      <c r="L10" s="490">
        <v>167.16666666666666</v>
      </c>
      <c r="M10" s="490">
        <v>218.97727272727272</v>
      </c>
      <c r="N10" s="490">
        <v>351.82</v>
      </c>
      <c r="O10" s="534">
        <v>366.25</v>
      </c>
      <c r="P10" s="487" t="s">
        <v>384</v>
      </c>
      <c r="Q10" s="488">
        <v>133.54</v>
      </c>
      <c r="R10" s="489">
        <v>134.35</v>
      </c>
      <c r="S10" s="489">
        <v>128.5</v>
      </c>
      <c r="T10" s="491">
        <v>127.5</v>
      </c>
      <c r="U10" s="491">
        <v>117.7381</v>
      </c>
      <c r="V10" s="491">
        <v>148.5368</v>
      </c>
      <c r="W10" s="491">
        <v>151.27760000000001</v>
      </c>
      <c r="X10" s="491">
        <v>155.65450000000001</v>
      </c>
      <c r="Y10" s="491">
        <v>162.3295</v>
      </c>
      <c r="Z10" s="491">
        <v>160.01999999999998</v>
      </c>
      <c r="AA10" s="491">
        <v>162.81952380952379</v>
      </c>
      <c r="AB10" s="491">
        <v>196.91590909090917</v>
      </c>
      <c r="AC10" s="491">
        <v>231.76136363636363</v>
      </c>
      <c r="AD10" s="534">
        <v>305.71500000000003</v>
      </c>
    </row>
    <row r="11" spans="1:30" ht="20.100000000000001" customHeight="1">
      <c r="A11" s="487" t="s">
        <v>385</v>
      </c>
      <c r="B11" s="488">
        <v>139.8409</v>
      </c>
      <c r="C11" s="489">
        <v>143.94</v>
      </c>
      <c r="D11" s="489">
        <v>130.119</v>
      </c>
      <c r="E11" s="490">
        <v>127.52272727272727</v>
      </c>
      <c r="F11" s="490">
        <v>119</v>
      </c>
      <c r="G11" s="490">
        <v>155.13040000000001</v>
      </c>
      <c r="H11" s="490">
        <v>152.4091</v>
      </c>
      <c r="I11" s="490">
        <v>163.71430000000001</v>
      </c>
      <c r="J11" s="490">
        <v>163.31819999999999</v>
      </c>
      <c r="K11" s="490">
        <v>162.43478260869566</v>
      </c>
      <c r="L11" s="490">
        <v>167.71428571428572</v>
      </c>
      <c r="M11" s="490">
        <v>236.30142857142857</v>
      </c>
      <c r="N11" s="490">
        <v>364.47</v>
      </c>
      <c r="O11" s="534">
        <v>365.38095238095241</v>
      </c>
      <c r="P11" s="487" t="s">
        <v>385</v>
      </c>
      <c r="Q11" s="488">
        <v>134.38999999999999</v>
      </c>
      <c r="R11" s="489">
        <v>135.35</v>
      </c>
      <c r="S11" s="489">
        <v>128.4333</v>
      </c>
      <c r="T11" s="491">
        <v>127.2</v>
      </c>
      <c r="U11" s="491">
        <v>117.70650000000001</v>
      </c>
      <c r="V11" s="491">
        <v>149.87569999999999</v>
      </c>
      <c r="W11" s="491">
        <v>150.26859999999999</v>
      </c>
      <c r="X11" s="491">
        <v>152.40620000000001</v>
      </c>
      <c r="Y11" s="491">
        <v>161.32820000000001</v>
      </c>
      <c r="Z11" s="491">
        <v>161.12478260869565</v>
      </c>
      <c r="AA11" s="491">
        <v>162.24619047619043</v>
      </c>
      <c r="AB11" s="491">
        <v>196.97142857142856</v>
      </c>
      <c r="AC11" s="491">
        <v>294.57222222222231</v>
      </c>
      <c r="AD11" s="534">
        <v>305.86190476190467</v>
      </c>
    </row>
    <row r="12" spans="1:30" ht="20.100000000000001" customHeight="1">
      <c r="A12" s="487" t="s">
        <v>386</v>
      </c>
      <c r="B12" s="488">
        <v>140.3295</v>
      </c>
      <c r="C12" s="489">
        <v>145.82</v>
      </c>
      <c r="D12" s="489">
        <v>130.45650000000001</v>
      </c>
      <c r="E12" s="490">
        <v>127.39130434782609</v>
      </c>
      <c r="F12" s="490">
        <v>119</v>
      </c>
      <c r="G12" s="490">
        <v>158.95240000000001</v>
      </c>
      <c r="H12" s="490">
        <v>152.22730000000001</v>
      </c>
      <c r="I12" s="490">
        <v>163.09520000000001</v>
      </c>
      <c r="J12" s="490">
        <v>162.2381</v>
      </c>
      <c r="K12" s="490">
        <v>162.27500000000001</v>
      </c>
      <c r="L12" s="490">
        <v>170.35714285714286</v>
      </c>
      <c r="M12" s="490">
        <v>216.64285714285714</v>
      </c>
      <c r="N12" s="490">
        <v>396.15</v>
      </c>
      <c r="O12" s="534">
        <v>365.56521739130437</v>
      </c>
      <c r="P12" s="487" t="s">
        <v>386</v>
      </c>
      <c r="Q12" s="488">
        <v>133.22999999999999</v>
      </c>
      <c r="R12" s="489">
        <v>135.94</v>
      </c>
      <c r="S12" s="489">
        <v>128.42500000000001</v>
      </c>
      <c r="T12" s="491">
        <v>126.59</v>
      </c>
      <c r="U12" s="491">
        <v>117.68810000000001</v>
      </c>
      <c r="V12" s="491">
        <v>155.2295</v>
      </c>
      <c r="W12" s="491">
        <v>150.69730000000001</v>
      </c>
      <c r="X12" s="491">
        <v>153.78809999999999</v>
      </c>
      <c r="Y12" s="491">
        <v>158.96899999999999</v>
      </c>
      <c r="Z12" s="491">
        <v>161.154</v>
      </c>
      <c r="AA12" s="491">
        <v>161.98857142857142</v>
      </c>
      <c r="AB12" s="491">
        <v>197</v>
      </c>
      <c r="AC12" s="491">
        <v>309.73043478260871</v>
      </c>
      <c r="AD12" s="534">
        <v>305.66739130434786</v>
      </c>
    </row>
    <row r="13" spans="1:30" ht="20.100000000000001" customHeight="1">
      <c r="A13" s="487" t="s">
        <v>387</v>
      </c>
      <c r="B13" s="488">
        <v>141.0795</v>
      </c>
      <c r="C13" s="489">
        <v>145.80000000000001</v>
      </c>
      <c r="D13" s="489">
        <v>130.21</v>
      </c>
      <c r="E13" s="490">
        <v>126.5</v>
      </c>
      <c r="F13" s="490">
        <v>119</v>
      </c>
      <c r="G13" s="490">
        <v>158</v>
      </c>
      <c r="H13" s="490">
        <v>153.85</v>
      </c>
      <c r="I13" s="490">
        <v>158.22999999999999</v>
      </c>
      <c r="J13" s="490">
        <v>159.80000000000001</v>
      </c>
      <c r="K13" s="490">
        <v>163.14285714285714</v>
      </c>
      <c r="L13" s="490">
        <v>168.63636363636363</v>
      </c>
      <c r="M13" s="490">
        <v>222.67500000000001</v>
      </c>
      <c r="N13" s="490">
        <v>431.1</v>
      </c>
      <c r="O13" s="534">
        <v>365.55263157894734</v>
      </c>
      <c r="P13" s="487" t="s">
        <v>387</v>
      </c>
      <c r="Q13" s="488">
        <v>133.77000000000001</v>
      </c>
      <c r="R13" s="489">
        <v>132.55000000000001</v>
      </c>
      <c r="S13" s="489">
        <v>128.38810000000001</v>
      </c>
      <c r="T13" s="491">
        <v>125.73</v>
      </c>
      <c r="U13" s="491">
        <v>117.6168</v>
      </c>
      <c r="V13" s="491">
        <v>153.25229999999999</v>
      </c>
      <c r="W13" s="491">
        <v>152.6215</v>
      </c>
      <c r="X13" s="491">
        <v>156.7045</v>
      </c>
      <c r="Y13" s="491">
        <v>157.78149999999999</v>
      </c>
      <c r="Z13" s="491">
        <v>161.95999999999998</v>
      </c>
      <c r="AA13" s="491">
        <v>162.93227272727273</v>
      </c>
      <c r="AB13" s="491">
        <v>196.9975</v>
      </c>
      <c r="AC13" s="491">
        <v>305.22500000000002</v>
      </c>
      <c r="AD13" s="534">
        <v>305.88684210526316</v>
      </c>
    </row>
    <row r="14" spans="1:30" ht="20.100000000000001" customHeight="1">
      <c r="A14" s="487" t="s">
        <v>388</v>
      </c>
      <c r="B14" s="488">
        <v>140.53569999999999</v>
      </c>
      <c r="C14" s="489">
        <v>144.99</v>
      </c>
      <c r="D14" s="489">
        <v>130.2955</v>
      </c>
      <c r="E14" s="490">
        <v>126.5</v>
      </c>
      <c r="F14" s="490">
        <v>119</v>
      </c>
      <c r="G14" s="490">
        <v>153.04759999999999</v>
      </c>
      <c r="H14" s="490">
        <v>153.97499999999999</v>
      </c>
      <c r="I14" s="490">
        <v>161.25</v>
      </c>
      <c r="J14" s="490">
        <v>159</v>
      </c>
      <c r="K14" s="490">
        <v>165</v>
      </c>
      <c r="L14" s="490">
        <v>169.42500000000001</v>
      </c>
      <c r="M14" s="490">
        <v>224.97619047619048</v>
      </c>
      <c r="N14" s="490">
        <v>462.03</v>
      </c>
      <c r="O14" s="534">
        <v>362.21428571428572</v>
      </c>
      <c r="P14" s="487" t="s">
        <v>388</v>
      </c>
      <c r="Q14" s="488">
        <v>133.76</v>
      </c>
      <c r="R14" s="489">
        <v>131.09</v>
      </c>
      <c r="S14" s="489">
        <v>128.4205</v>
      </c>
      <c r="T14" s="491">
        <v>123.43</v>
      </c>
      <c r="U14" s="491">
        <v>117.7214</v>
      </c>
      <c r="V14" s="491">
        <v>150.22290000000001</v>
      </c>
      <c r="W14" s="491">
        <v>151.78399999999999</v>
      </c>
      <c r="X14" s="491">
        <v>159.81950000000001</v>
      </c>
      <c r="Y14" s="491">
        <v>157.24299999999999</v>
      </c>
      <c r="Z14" s="491">
        <v>159.83350000000002</v>
      </c>
      <c r="AA14" s="491">
        <v>164.64249999999998</v>
      </c>
      <c r="AB14" s="491">
        <v>196.98857142857145</v>
      </c>
      <c r="AC14" s="491">
        <v>305.21249999999998</v>
      </c>
      <c r="AD14" s="534">
        <v>305.62380952380948</v>
      </c>
    </row>
    <row r="15" spans="1:30" ht="20.100000000000001" customHeight="1">
      <c r="A15" s="487" t="s">
        <v>389</v>
      </c>
      <c r="B15" s="488">
        <v>140.69319999999999</v>
      </c>
      <c r="C15" s="489">
        <v>143.94</v>
      </c>
      <c r="D15" s="489">
        <v>129.81819999999999</v>
      </c>
      <c r="E15" s="490">
        <v>123.79545454545455</v>
      </c>
      <c r="F15" s="490">
        <v>119.1</v>
      </c>
      <c r="G15" s="490">
        <v>152.95240000000001</v>
      </c>
      <c r="H15" s="490">
        <v>153.125</v>
      </c>
      <c r="I15" s="490">
        <v>160.35</v>
      </c>
      <c r="J15" s="490">
        <v>159.31819999999999</v>
      </c>
      <c r="K15" s="490">
        <v>167.14285714285714</v>
      </c>
      <c r="L15" s="490">
        <v>175.85</v>
      </c>
      <c r="M15" s="490">
        <v>232.4047619047619</v>
      </c>
      <c r="N15" s="490">
        <v>415.36</v>
      </c>
      <c r="O15" s="534">
        <v>362.40909090909093</v>
      </c>
      <c r="P15" s="487" t="s">
        <v>389</v>
      </c>
      <c r="Q15" s="488">
        <v>133.15</v>
      </c>
      <c r="R15" s="489">
        <v>130.80000000000001</v>
      </c>
      <c r="S15" s="489">
        <v>128.41999999999999</v>
      </c>
      <c r="T15" s="491">
        <v>119.45</v>
      </c>
      <c r="U15" s="491">
        <v>117.8845</v>
      </c>
      <c r="V15" s="491">
        <v>151.02619999999999</v>
      </c>
      <c r="W15" s="491">
        <v>150.54750000000001</v>
      </c>
      <c r="X15" s="491">
        <v>158.82849999999999</v>
      </c>
      <c r="Y15" s="491">
        <v>157.57679999999999</v>
      </c>
      <c r="Z15" s="491">
        <v>158.78666666666666</v>
      </c>
      <c r="AA15" s="491">
        <v>171.10099999999997</v>
      </c>
      <c r="AB15" s="491">
        <v>196.99142857142857</v>
      </c>
      <c r="AC15" s="491">
        <v>305.18181818181819</v>
      </c>
      <c r="AD15" s="534">
        <v>305.90454545454543</v>
      </c>
    </row>
    <row r="16" spans="1:30" ht="20.100000000000001" customHeight="1" thickBot="1">
      <c r="A16" s="487" t="s">
        <v>390</v>
      </c>
      <c r="B16" s="488">
        <v>138.71430000000001</v>
      </c>
      <c r="C16" s="489">
        <v>141.93</v>
      </c>
      <c r="D16" s="489">
        <v>129.3158</v>
      </c>
      <c r="E16" s="490">
        <v>121.38731060606061</v>
      </c>
      <c r="F16" s="490">
        <v>137.65</v>
      </c>
      <c r="G16" s="490">
        <v>153.47620000000001</v>
      </c>
      <c r="H16" s="490">
        <v>154.57140000000001</v>
      </c>
      <c r="I16" s="490">
        <v>163.30000000000001</v>
      </c>
      <c r="J16" s="490">
        <v>159.26320000000001</v>
      </c>
      <c r="K16" s="490">
        <v>171.4</v>
      </c>
      <c r="L16" s="490">
        <v>188.45238095238096</v>
      </c>
      <c r="M16" s="490">
        <v>258.3</v>
      </c>
      <c r="N16" s="490">
        <v>455.26</v>
      </c>
      <c r="O16" s="534">
        <v>362.83333333333331</v>
      </c>
      <c r="P16" s="487" t="s">
        <v>390</v>
      </c>
      <c r="Q16" s="488">
        <v>133.13999999999999</v>
      </c>
      <c r="R16" s="489">
        <v>130.08000000000001</v>
      </c>
      <c r="S16" s="489">
        <v>128.3947</v>
      </c>
      <c r="T16" s="491">
        <v>118.222602272727</v>
      </c>
      <c r="U16" s="491">
        <v>134.3261</v>
      </c>
      <c r="V16" s="491">
        <v>149.79669999999999</v>
      </c>
      <c r="W16" s="491">
        <v>152.62950000000001</v>
      </c>
      <c r="X16" s="491">
        <v>162.172</v>
      </c>
      <c r="Y16" s="491">
        <v>157.3253</v>
      </c>
      <c r="Z16" s="491">
        <v>159.0505</v>
      </c>
      <c r="AA16" s="491">
        <v>180.32857142857142</v>
      </c>
      <c r="AB16" s="491">
        <v>196.98649999999998</v>
      </c>
      <c r="AC16" s="491">
        <v>305.2236842105263</v>
      </c>
      <c r="AD16" s="534">
        <v>306.31388888888887</v>
      </c>
    </row>
    <row r="17" spans="1:30" ht="20.100000000000001" customHeight="1" thickBot="1">
      <c r="A17" s="492" t="s">
        <v>391</v>
      </c>
      <c r="B17" s="493">
        <v>140.85082500000001</v>
      </c>
      <c r="C17" s="494">
        <v>142.55916666666667</v>
      </c>
      <c r="D17" s="494">
        <v>137.102225</v>
      </c>
      <c r="E17" s="494">
        <v>127.41320473759329</v>
      </c>
      <c r="F17" s="494">
        <v>120.71235</v>
      </c>
      <c r="G17" s="494">
        <v>161.64315833333333</v>
      </c>
      <c r="H17" s="494">
        <v>153.06384166666666</v>
      </c>
      <c r="I17" s="494">
        <v>159.30544999999998</v>
      </c>
      <c r="J17" s="494">
        <v>160.85662222222223</v>
      </c>
      <c r="K17" s="494">
        <v>162.4475414078675</v>
      </c>
      <c r="L17" s="494">
        <v>171.45332792207793</v>
      </c>
      <c r="M17" s="494">
        <v>222.7176633819397</v>
      </c>
      <c r="N17" s="494">
        <v>372.86416666666668</v>
      </c>
      <c r="O17" s="535">
        <v>395.70445344129553</v>
      </c>
      <c r="P17" s="492" t="s">
        <v>391</v>
      </c>
      <c r="Q17" s="493">
        <v>134.66833333333332</v>
      </c>
      <c r="R17" s="494">
        <v>132.99499999999998</v>
      </c>
      <c r="S17" s="494">
        <v>128.67174166666669</v>
      </c>
      <c r="T17" s="495">
        <v>125.72355018939395</v>
      </c>
      <c r="U17" s="495">
        <v>118.99675000000001</v>
      </c>
      <c r="V17" s="495">
        <v>150.56569999999999</v>
      </c>
      <c r="W17" s="495">
        <v>151.08943333333335</v>
      </c>
      <c r="X17" s="495">
        <v>155.89071666666669</v>
      </c>
      <c r="Y17" s="495">
        <v>158.84</v>
      </c>
      <c r="Z17" s="495">
        <v>159.25115251897861</v>
      </c>
      <c r="AA17" s="495">
        <v>164.88184018759017</v>
      </c>
      <c r="AB17" s="495">
        <v>195.51563041125542</v>
      </c>
      <c r="AC17" s="495">
        <v>253.49225191946155</v>
      </c>
      <c r="AD17" s="535">
        <v>305.78643724696349</v>
      </c>
    </row>
    <row r="18" spans="1:30" ht="20.100000000000001" customHeight="1" thickBot="1">
      <c r="A18" s="477" t="s">
        <v>516</v>
      </c>
      <c r="B18" s="496">
        <v>138.5</v>
      </c>
      <c r="C18" s="497">
        <v>141.5</v>
      </c>
      <c r="D18" s="497">
        <v>129.5</v>
      </c>
      <c r="E18" s="497">
        <v>121</v>
      </c>
      <c r="F18" s="497">
        <v>139</v>
      </c>
      <c r="G18" s="497">
        <v>155</v>
      </c>
      <c r="H18" s="497">
        <v>156</v>
      </c>
      <c r="I18" s="497">
        <v>165</v>
      </c>
      <c r="J18" s="497">
        <v>159</v>
      </c>
      <c r="K18" s="497">
        <v>172</v>
      </c>
      <c r="L18" s="497">
        <v>191.5</v>
      </c>
      <c r="M18" s="497">
        <v>267</v>
      </c>
      <c r="N18" s="497">
        <v>490</v>
      </c>
      <c r="O18" s="536">
        <v>363</v>
      </c>
      <c r="P18" s="477" t="s">
        <v>516</v>
      </c>
      <c r="Q18" s="496">
        <v>132.66999999999999</v>
      </c>
      <c r="R18" s="497">
        <v>130.4</v>
      </c>
      <c r="S18" s="497">
        <v>128.5</v>
      </c>
      <c r="T18" s="498">
        <v>118.05</v>
      </c>
      <c r="U18" s="498">
        <v>140</v>
      </c>
      <c r="V18" s="498">
        <v>149.58099999999999</v>
      </c>
      <c r="W18" s="498">
        <v>152</v>
      </c>
      <c r="X18" s="498">
        <v>159.69999999999999</v>
      </c>
      <c r="Y18" s="498">
        <v>157.25</v>
      </c>
      <c r="Z18" s="498">
        <v>159.9</v>
      </c>
      <c r="AA18" s="498">
        <v>180</v>
      </c>
      <c r="AB18" s="498">
        <v>197</v>
      </c>
      <c r="AC18" s="498">
        <v>305</v>
      </c>
      <c r="AD18" s="536">
        <v>306</v>
      </c>
    </row>
    <row r="19" spans="1:30" s="499" customFormat="1" ht="12.75">
      <c r="A19" s="140" t="s">
        <v>134</v>
      </c>
      <c r="P19" s="140" t="s">
        <v>134</v>
      </c>
    </row>
    <row r="20" spans="1:30" s="499" customFormat="1" ht="12.75">
      <c r="A20" s="140" t="s">
        <v>517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140" t="s">
        <v>517</v>
      </c>
      <c r="AD20" s="500"/>
    </row>
    <row r="21" spans="1:30"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AD21" s="501"/>
    </row>
    <row r="22" spans="1:30"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AD22" s="501"/>
    </row>
    <row r="23" spans="1:30">
      <c r="D23" s="502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AD23" s="503"/>
    </row>
  </sheetData>
  <mergeCells count="2">
    <mergeCell ref="Q3:AC3"/>
    <mergeCell ref="B3:O3"/>
  </mergeCells>
  <hyperlinks>
    <hyperlink ref="A1" location="Menu!A1" display="Return to Menu"/>
  </hyperlinks>
  <pageMargins left="0.44" right="0.38" top="0.62" bottom="0.78740157480314998" header="0.72" footer="0.511811023622047"/>
  <pageSetup paperSize="9" scale="80" orientation="landscape" r:id="rId1"/>
  <headerFooter alignWithMargins="0"/>
  <rowBreaks count="1" manualBreakCount="1">
    <brk id="22" max="17" man="1"/>
  </rowBreaks>
  <colBreaks count="1" manualBreakCount="1">
    <brk id="15" max="1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5"/>
  <sheetViews>
    <sheetView view="pageBreakPreview" zoomScaleNormal="80" zoomScaleSheetLayoutView="100" workbookViewId="0">
      <selection activeCell="A3" sqref="A3"/>
    </sheetView>
  </sheetViews>
  <sheetFormatPr defaultRowHeight="15"/>
  <cols>
    <col min="1" max="1" width="14.140625" style="597" customWidth="1"/>
    <col min="2" max="2" width="17" style="611" customWidth="1"/>
    <col min="3" max="3" width="12" style="597" customWidth="1"/>
    <col min="4" max="4" width="17" style="597" customWidth="1"/>
    <col min="5" max="5" width="1.85546875" style="597" customWidth="1"/>
    <col min="6" max="6" width="14.140625" style="597" customWidth="1"/>
    <col min="7" max="7" width="17" style="611" customWidth="1"/>
    <col min="8" max="8" width="12" style="597" customWidth="1"/>
    <col min="9" max="9" width="17" style="597" customWidth="1"/>
    <col min="10" max="10" width="11" style="597" customWidth="1"/>
    <col min="11" max="11" width="17.140625" style="611" customWidth="1"/>
    <col min="12" max="12" width="10.85546875" style="597" customWidth="1"/>
    <col min="13" max="13" width="17" style="597" customWidth="1"/>
    <col min="14" max="14" width="2.28515625" style="597" customWidth="1"/>
    <col min="15" max="15" width="14.140625" style="597" customWidth="1"/>
    <col min="16" max="16" width="17" style="611" customWidth="1"/>
    <col min="17" max="17" width="12" style="597" customWidth="1"/>
    <col min="18" max="18" width="17" style="597" customWidth="1"/>
    <col min="19" max="205" width="9.140625" style="597"/>
    <col min="206" max="206" width="8.85546875" style="597" customWidth="1"/>
    <col min="207" max="207" width="19.7109375" style="597" customWidth="1"/>
    <col min="208" max="208" width="9.7109375" style="597" customWidth="1"/>
    <col min="209" max="209" width="14.28515625" style="597" customWidth="1"/>
    <col min="210" max="210" width="1.42578125" style="597" customWidth="1"/>
    <col min="211" max="211" width="8.85546875" style="597" customWidth="1"/>
    <col min="212" max="212" width="14" style="597" customWidth="1"/>
    <col min="213" max="213" width="9.7109375" style="597" customWidth="1"/>
    <col min="214" max="214" width="14.28515625" style="597" customWidth="1"/>
    <col min="215" max="215" width="1.5703125" style="597" customWidth="1"/>
    <col min="216" max="216" width="8.85546875" style="597" customWidth="1"/>
    <col min="217" max="217" width="14" style="597" customWidth="1"/>
    <col min="218" max="218" width="9.7109375" style="597" customWidth="1"/>
    <col min="219" max="219" width="14.28515625" style="597" customWidth="1"/>
    <col min="220" max="220" width="1.5703125" style="597" customWidth="1"/>
    <col min="221" max="221" width="8.85546875" style="597" customWidth="1"/>
    <col min="222" max="222" width="14" style="597" customWidth="1"/>
    <col min="223" max="223" width="9.7109375" style="597" customWidth="1"/>
    <col min="224" max="224" width="14.28515625" style="597" customWidth="1"/>
    <col min="225" max="225" width="1.5703125" style="597" customWidth="1"/>
    <col min="226" max="226" width="8.85546875" style="597" customWidth="1"/>
    <col min="227" max="227" width="14" style="597" customWidth="1"/>
    <col min="228" max="228" width="9.7109375" style="597" customWidth="1"/>
    <col min="229" max="229" width="14.28515625" style="597" customWidth="1"/>
    <col min="230" max="230" width="1.85546875" style="597" customWidth="1"/>
    <col min="231" max="231" width="8.85546875" style="597" customWidth="1"/>
    <col min="232" max="232" width="14" style="597" customWidth="1"/>
    <col min="233" max="233" width="9.7109375" style="597" customWidth="1"/>
    <col min="234" max="234" width="14.28515625" style="597" customWidth="1"/>
    <col min="235" max="235" width="1.85546875" style="597" customWidth="1"/>
    <col min="236" max="236" width="8.85546875" style="597" customWidth="1"/>
    <col min="237" max="237" width="14" style="597" customWidth="1"/>
    <col min="238" max="238" width="9.7109375" style="597" customWidth="1"/>
    <col min="239" max="239" width="14.28515625" style="597" customWidth="1"/>
    <col min="240" max="240" width="1.85546875" style="597" customWidth="1"/>
    <col min="241" max="241" width="8.85546875" style="597" customWidth="1"/>
    <col min="242" max="242" width="14" style="597" customWidth="1"/>
    <col min="243" max="243" width="9.7109375" style="597" customWidth="1"/>
    <col min="244" max="244" width="14.28515625" style="597" customWidth="1"/>
    <col min="245" max="245" width="1.85546875" style="597" customWidth="1"/>
    <col min="246" max="246" width="8.85546875" style="597" customWidth="1"/>
    <col min="247" max="247" width="14" style="597" customWidth="1"/>
    <col min="248" max="248" width="9.7109375" style="597" customWidth="1"/>
    <col min="249" max="249" width="14.28515625" style="597" customWidth="1"/>
    <col min="250" max="16384" width="9.140625" style="597"/>
  </cols>
  <sheetData>
    <row r="1" spans="1:18" ht="25.5">
      <c r="A1" s="595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O1" s="596"/>
      <c r="P1" s="596"/>
      <c r="Q1" s="596"/>
      <c r="R1" s="596"/>
    </row>
    <row r="2" spans="1:18" ht="16.5" customHeight="1" thickBot="1">
      <c r="A2" s="1111" t="s">
        <v>2042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O2" s="598"/>
      <c r="P2" s="598"/>
      <c r="Q2" s="598"/>
      <c r="R2" s="598"/>
    </row>
    <row r="3" spans="1:18" ht="47.45" customHeight="1">
      <c r="A3" s="612" t="s">
        <v>397</v>
      </c>
      <c r="B3" s="613" t="s">
        <v>1486</v>
      </c>
      <c r="C3" s="613" t="s">
        <v>1484</v>
      </c>
      <c r="D3" s="614" t="s">
        <v>1487</v>
      </c>
      <c r="E3" s="600"/>
      <c r="F3" s="612" t="s">
        <v>397</v>
      </c>
      <c r="G3" s="613" t="s">
        <v>1486</v>
      </c>
      <c r="H3" s="613" t="s">
        <v>1484</v>
      </c>
      <c r="I3" s="614" t="s">
        <v>1487</v>
      </c>
      <c r="J3" s="612" t="s">
        <v>397</v>
      </c>
      <c r="K3" s="613" t="s">
        <v>1486</v>
      </c>
      <c r="L3" s="613" t="s">
        <v>1484</v>
      </c>
      <c r="M3" s="614" t="s">
        <v>1487</v>
      </c>
      <c r="O3" s="612" t="s">
        <v>397</v>
      </c>
      <c r="P3" s="613" t="s">
        <v>1486</v>
      </c>
      <c r="Q3" s="613" t="s">
        <v>1484</v>
      </c>
      <c r="R3" s="614" t="s">
        <v>1487</v>
      </c>
    </row>
    <row r="4" spans="1:18" ht="18" customHeight="1">
      <c r="A4" s="615" t="s">
        <v>1605</v>
      </c>
      <c r="B4" s="601">
        <v>0.5323</v>
      </c>
      <c r="C4" s="602">
        <v>0.55981522867432132</v>
      </c>
      <c r="D4" s="603">
        <v>5.1691205474960222</v>
      </c>
      <c r="F4" s="615" t="s">
        <v>1725</v>
      </c>
      <c r="G4" s="601">
        <v>9.2200000000000006</v>
      </c>
      <c r="H4" s="602">
        <v>8.5025871566097617</v>
      </c>
      <c r="I4" s="603">
        <v>-7.7810503621500962</v>
      </c>
      <c r="J4" s="615" t="s">
        <v>1845</v>
      </c>
      <c r="K4" s="601">
        <v>110.5</v>
      </c>
      <c r="L4" s="602">
        <v>118.20824283022758</v>
      </c>
      <c r="M4" s="603">
        <v>6.9757853667217891</v>
      </c>
      <c r="O4" s="615" t="s">
        <v>1560</v>
      </c>
      <c r="P4" s="601">
        <v>151.55000000000001</v>
      </c>
      <c r="Q4" s="602">
        <v>165.78008675332873</v>
      </c>
      <c r="R4" s="603">
        <v>9.3896976267428052</v>
      </c>
    </row>
    <row r="5" spans="1:18" ht="18" customHeight="1">
      <c r="A5" s="615" t="s">
        <v>1606</v>
      </c>
      <c r="B5" s="601">
        <v>0.54690000000000005</v>
      </c>
      <c r="C5" s="602">
        <v>0.56819982565174088</v>
      </c>
      <c r="D5" s="603">
        <v>3.8946472210167893</v>
      </c>
      <c r="F5" s="615" t="s">
        <v>1726</v>
      </c>
      <c r="G5" s="601">
        <v>9.56</v>
      </c>
      <c r="H5" s="602">
        <v>9.0635210246025597</v>
      </c>
      <c r="I5" s="603">
        <v>-5.1932947217305525</v>
      </c>
      <c r="J5" s="615" t="s">
        <v>1846</v>
      </c>
      <c r="K5" s="601">
        <v>110.71</v>
      </c>
      <c r="L5" s="602">
        <v>125.31779336430216</v>
      </c>
      <c r="M5" s="603">
        <v>13.19464670246786</v>
      </c>
      <c r="O5" s="615" t="s">
        <v>1562</v>
      </c>
      <c r="P5" s="601">
        <v>151.94</v>
      </c>
      <c r="Q5" s="602">
        <v>167.12943654425086</v>
      </c>
      <c r="R5" s="603">
        <v>9.996996540904874</v>
      </c>
    </row>
    <row r="6" spans="1:18" ht="18" customHeight="1">
      <c r="A6" s="615" t="s">
        <v>1607</v>
      </c>
      <c r="B6" s="601">
        <v>0.57220000000000004</v>
      </c>
      <c r="C6" s="602">
        <v>0.5924172228900727</v>
      </c>
      <c r="D6" s="603">
        <v>3.5332441261923559</v>
      </c>
      <c r="F6" s="615" t="s">
        <v>1727</v>
      </c>
      <c r="G6" s="601">
        <v>9.65</v>
      </c>
      <c r="H6" s="602">
        <v>9.7202481186278202</v>
      </c>
      <c r="I6" s="603">
        <v>0.72795977852663085</v>
      </c>
      <c r="J6" s="615" t="s">
        <v>1847</v>
      </c>
      <c r="K6" s="601">
        <v>110.66</v>
      </c>
      <c r="L6" s="602">
        <v>126.81376533706286</v>
      </c>
      <c r="M6" s="603">
        <v>14.597655283808841</v>
      </c>
      <c r="O6" s="615" t="s">
        <v>1564</v>
      </c>
      <c r="P6" s="601">
        <v>152.51</v>
      </c>
      <c r="Q6" s="602">
        <v>165.32081568207332</v>
      </c>
      <c r="R6" s="603">
        <v>8.3999840548641576</v>
      </c>
    </row>
    <row r="7" spans="1:18" ht="18" customHeight="1">
      <c r="A7" s="615" t="s">
        <v>1608</v>
      </c>
      <c r="B7" s="601">
        <v>0.59940000000000004</v>
      </c>
      <c r="C7" s="602">
        <v>0.63522617880019994</v>
      </c>
      <c r="D7" s="603">
        <v>5.977006806840155</v>
      </c>
      <c r="F7" s="615" t="s">
        <v>1728</v>
      </c>
      <c r="G7" s="601">
        <v>8.84</v>
      </c>
      <c r="H7" s="602">
        <v>9.8373307790549145</v>
      </c>
      <c r="I7" s="603">
        <v>11.282022387499033</v>
      </c>
      <c r="J7" s="615" t="s">
        <v>1848</v>
      </c>
      <c r="K7" s="601">
        <v>113.7</v>
      </c>
      <c r="L7" s="602">
        <v>127.08766146039395</v>
      </c>
      <c r="M7" s="603">
        <v>11.774548338077347</v>
      </c>
      <c r="O7" s="615" t="s">
        <v>1566</v>
      </c>
      <c r="P7" s="601">
        <v>153.97</v>
      </c>
      <c r="Q7" s="602">
        <v>167.5075604703151</v>
      </c>
      <c r="R7" s="603">
        <v>8.7923364748425676</v>
      </c>
    </row>
    <row r="8" spans="1:18" ht="18" customHeight="1">
      <c r="A8" s="615" t="s">
        <v>1609</v>
      </c>
      <c r="B8" s="601">
        <v>0.59940000000000004</v>
      </c>
      <c r="C8" s="602">
        <v>0.6857997304765292</v>
      </c>
      <c r="D8" s="603">
        <v>14.414369448870396</v>
      </c>
      <c r="F8" s="615" t="s">
        <v>1729</v>
      </c>
      <c r="G8" s="601">
        <v>9.34</v>
      </c>
      <c r="H8" s="602">
        <v>9.1472651183634728</v>
      </c>
      <c r="I8" s="603">
        <v>-2.0635426299414035</v>
      </c>
      <c r="J8" s="615" t="s">
        <v>1849</v>
      </c>
      <c r="K8" s="601">
        <v>113.57</v>
      </c>
      <c r="L8" s="602">
        <v>135.67828648408926</v>
      </c>
      <c r="M8" s="603">
        <v>19.466660635809866</v>
      </c>
      <c r="O8" s="615" t="s">
        <v>1568</v>
      </c>
      <c r="P8" s="601">
        <v>154.80000000000001</v>
      </c>
      <c r="Q8" s="602">
        <v>166.10038335092059</v>
      </c>
      <c r="R8" s="603">
        <v>7.2999892447807389</v>
      </c>
    </row>
    <row r="9" spans="1:18" ht="18" customHeight="1">
      <c r="A9" s="615" t="s">
        <v>1610</v>
      </c>
      <c r="B9" s="601">
        <v>0.59050000000000002</v>
      </c>
      <c r="C9" s="602">
        <v>0.68894512360313476</v>
      </c>
      <c r="D9" s="603">
        <v>16.671485792232808</v>
      </c>
      <c r="F9" s="615" t="s">
        <v>1730</v>
      </c>
      <c r="G9" s="601">
        <v>10.08</v>
      </c>
      <c r="H9" s="602">
        <v>9.6967415261312375</v>
      </c>
      <c r="I9" s="603">
        <v>-3.802167399491692</v>
      </c>
      <c r="J9" s="615" t="s">
        <v>1850</v>
      </c>
      <c r="K9" s="601">
        <v>112.48</v>
      </c>
      <c r="L9" s="602">
        <v>134.77263496025992</v>
      </c>
      <c r="M9" s="603">
        <v>19.81919893337475</v>
      </c>
      <c r="O9" s="615" t="s">
        <v>1570</v>
      </c>
      <c r="P9" s="601">
        <v>154.5</v>
      </c>
      <c r="Q9" s="602">
        <v>167.92832673740628</v>
      </c>
      <c r="R9" s="603">
        <v>8.6914736164441937</v>
      </c>
    </row>
    <row r="10" spans="1:18" ht="18" customHeight="1">
      <c r="A10" s="615" t="s">
        <v>1611</v>
      </c>
      <c r="B10" s="601">
        <v>0.59919999999999995</v>
      </c>
      <c r="C10" s="602">
        <v>0.68601414017037299</v>
      </c>
      <c r="D10" s="603">
        <v>14.488341149928747</v>
      </c>
      <c r="F10" s="615" t="s">
        <v>1731</v>
      </c>
      <c r="G10" s="601">
        <v>10.9</v>
      </c>
      <c r="H10" s="602">
        <v>10.847091575524685</v>
      </c>
      <c r="I10" s="603">
        <v>-0.48539838968179577</v>
      </c>
      <c r="J10" s="615" t="s">
        <v>1851</v>
      </c>
      <c r="K10" s="601">
        <v>111.85</v>
      </c>
      <c r="L10" s="602">
        <v>126.43494693690985</v>
      </c>
      <c r="M10" s="603">
        <v>13.039737985614536</v>
      </c>
      <c r="O10" s="615" t="s">
        <v>1572</v>
      </c>
      <c r="P10" s="601">
        <v>151.86000000000001</v>
      </c>
      <c r="Q10" s="602">
        <v>164.45303124888468</v>
      </c>
      <c r="R10" s="603">
        <v>8.2925268331915376</v>
      </c>
    </row>
    <row r="11" spans="1:18" ht="18" customHeight="1">
      <c r="A11" s="615" t="s">
        <v>1612</v>
      </c>
      <c r="B11" s="601">
        <v>0.66800000000000004</v>
      </c>
      <c r="C11" s="602">
        <v>0.64371834891945146</v>
      </c>
      <c r="D11" s="603">
        <v>-3.6349777066689493</v>
      </c>
      <c r="F11" s="615" t="s">
        <v>1732</v>
      </c>
      <c r="G11" s="601">
        <v>11.42</v>
      </c>
      <c r="H11" s="602">
        <v>11.762447609344195</v>
      </c>
      <c r="I11" s="603">
        <v>2.9986655809474136</v>
      </c>
      <c r="J11" s="615" t="s">
        <v>1852</v>
      </c>
      <c r="K11" s="601">
        <v>111.7</v>
      </c>
      <c r="L11" s="602">
        <v>129.5770825770322</v>
      </c>
      <c r="M11" s="603">
        <v>16.004550203251743</v>
      </c>
      <c r="O11" s="615" t="s">
        <v>1574</v>
      </c>
      <c r="P11" s="601">
        <v>152.72</v>
      </c>
      <c r="Q11" s="602">
        <v>160.31354325485074</v>
      </c>
      <c r="R11" s="603">
        <v>4.9721996168483127</v>
      </c>
    </row>
    <row r="12" spans="1:18" ht="18" customHeight="1">
      <c r="A12" s="615" t="s">
        <v>1613</v>
      </c>
      <c r="B12" s="601">
        <v>0.66710000000000003</v>
      </c>
      <c r="C12" s="602">
        <v>0.74948698451602636</v>
      </c>
      <c r="D12" s="603">
        <v>12.350020164297156</v>
      </c>
      <c r="F12" s="615" t="s">
        <v>1733</v>
      </c>
      <c r="G12" s="601">
        <v>10.33</v>
      </c>
      <c r="H12" s="602">
        <v>12.636928074670569</v>
      </c>
      <c r="I12" s="603">
        <v>22.332314372415969</v>
      </c>
      <c r="J12" s="615" t="s">
        <v>1853</v>
      </c>
      <c r="K12" s="601">
        <v>111.6</v>
      </c>
      <c r="L12" s="602">
        <v>129.08933851135518</v>
      </c>
      <c r="M12" s="603">
        <v>15.671450278992102</v>
      </c>
      <c r="O12" s="615" t="s">
        <v>1576</v>
      </c>
      <c r="P12" s="601">
        <v>155.26</v>
      </c>
      <c r="Q12" s="602">
        <v>160.85778202069324</v>
      </c>
      <c r="R12" s="603">
        <v>3.6054244626389571</v>
      </c>
    </row>
    <row r="13" spans="1:18" ht="18" customHeight="1">
      <c r="A13" s="615" t="s">
        <v>1614</v>
      </c>
      <c r="B13" s="601">
        <v>0.66090000000000004</v>
      </c>
      <c r="C13" s="602">
        <v>0.7219566591447969</v>
      </c>
      <c r="D13" s="603">
        <v>9.2384111279765246</v>
      </c>
      <c r="F13" s="615" t="s">
        <v>1734</v>
      </c>
      <c r="G13" s="601">
        <v>9.8800000000000008</v>
      </c>
      <c r="H13" s="602">
        <v>11.581774331059163</v>
      </c>
      <c r="I13" s="603">
        <v>17.224436549181807</v>
      </c>
      <c r="J13" s="615" t="s">
        <v>1854</v>
      </c>
      <c r="K13" s="601">
        <v>111.6</v>
      </c>
      <c r="L13" s="602">
        <v>129.50396233692203</v>
      </c>
      <c r="M13" s="603">
        <v>16.042977004410428</v>
      </c>
      <c r="O13" s="615" t="s">
        <v>1578</v>
      </c>
      <c r="P13" s="601">
        <v>153.26</v>
      </c>
      <c r="Q13" s="602">
        <v>164.93221425465893</v>
      </c>
      <c r="R13" s="603">
        <v>7.6159560581097088</v>
      </c>
    </row>
    <row r="14" spans="1:18" ht="18" customHeight="1">
      <c r="A14" s="615" t="s">
        <v>1615</v>
      </c>
      <c r="B14" s="601">
        <v>0.64880000000000004</v>
      </c>
      <c r="C14" s="602">
        <v>0.71216815857027438</v>
      </c>
      <c r="D14" s="603">
        <v>9.7669788178597923</v>
      </c>
      <c r="F14" s="615" t="s">
        <v>1735</v>
      </c>
      <c r="G14" s="601">
        <v>9.86</v>
      </c>
      <c r="H14" s="602">
        <v>11.32584376516254</v>
      </c>
      <c r="I14" s="603">
        <v>14.866569626394938</v>
      </c>
      <c r="J14" s="615" t="s">
        <v>1855</v>
      </c>
      <c r="K14" s="601">
        <v>111.99</v>
      </c>
      <c r="L14" s="602">
        <v>130.40140178786942</v>
      </c>
      <c r="M14" s="603">
        <v>16.44021947305065</v>
      </c>
      <c r="O14" s="615" t="s">
        <v>1580</v>
      </c>
      <c r="P14" s="601">
        <v>155.77000000000001</v>
      </c>
      <c r="Q14" s="602">
        <v>163.65138319023998</v>
      </c>
      <c r="R14" s="603">
        <v>5.0596284202606228</v>
      </c>
    </row>
    <row r="15" spans="1:18" ht="18" customHeight="1">
      <c r="A15" s="615" t="s">
        <v>1616</v>
      </c>
      <c r="B15" s="601">
        <v>0.63560000000000005</v>
      </c>
      <c r="C15" s="602">
        <v>0.69238522156148097</v>
      </c>
      <c r="D15" s="603">
        <v>8.9341128951354492</v>
      </c>
      <c r="F15" s="615" t="s">
        <v>1736</v>
      </c>
      <c r="G15" s="601">
        <v>9.8699999999999992</v>
      </c>
      <c r="H15" s="602">
        <v>11.412506045755446</v>
      </c>
      <c r="I15" s="603">
        <v>15.628227413935633</v>
      </c>
      <c r="J15" s="615" t="s">
        <v>1856</v>
      </c>
      <c r="K15" s="601">
        <v>112.99</v>
      </c>
      <c r="L15" s="602">
        <v>129.06257525364839</v>
      </c>
      <c r="M15" s="603">
        <v>14.224776753383836</v>
      </c>
      <c r="O15" s="615" t="s">
        <v>1582</v>
      </c>
      <c r="P15" s="601">
        <v>158.21</v>
      </c>
      <c r="Q15" s="602">
        <v>166.53532809491543</v>
      </c>
      <c r="R15" s="603">
        <v>5.2622009322517034</v>
      </c>
    </row>
    <row r="16" spans="1:18" ht="18" customHeight="1">
      <c r="A16" s="615" t="s">
        <v>1617</v>
      </c>
      <c r="B16" s="601">
        <v>0.64370000000000005</v>
      </c>
      <c r="C16" s="602">
        <v>0.6849665364094274</v>
      </c>
      <c r="D16" s="603">
        <v>6.4108336817504021</v>
      </c>
      <c r="F16" s="615" t="s">
        <v>1737</v>
      </c>
      <c r="G16" s="601">
        <v>9.59</v>
      </c>
      <c r="H16" s="602">
        <v>11.775295157123184</v>
      </c>
      <c r="I16" s="603">
        <v>22.787227915778768</v>
      </c>
      <c r="J16" s="615" t="s">
        <v>1857</v>
      </c>
      <c r="K16" s="601">
        <v>113.96</v>
      </c>
      <c r="L16" s="602">
        <v>129.61624492435564</v>
      </c>
      <c r="M16" s="603">
        <v>13.738368659490741</v>
      </c>
      <c r="O16" s="615" t="s">
        <v>1584</v>
      </c>
      <c r="P16" s="601">
        <v>158.38999999999999</v>
      </c>
      <c r="Q16" s="602">
        <v>169.45869893671559</v>
      </c>
      <c r="R16" s="603">
        <v>6.9882561630883302</v>
      </c>
    </row>
    <row r="17" spans="1:18" ht="18" customHeight="1">
      <c r="A17" s="615" t="s">
        <v>1618</v>
      </c>
      <c r="B17" s="601">
        <v>0.65590000000000004</v>
      </c>
      <c r="C17" s="602">
        <v>0.6729660176991149</v>
      </c>
      <c r="D17" s="603">
        <v>2.6019237229935759</v>
      </c>
      <c r="F17" s="615" t="s">
        <v>1738</v>
      </c>
      <c r="G17" s="601">
        <v>10.23</v>
      </c>
      <c r="H17" s="602">
        <v>12.035713261139223</v>
      </c>
      <c r="I17" s="603">
        <v>17.651156022866303</v>
      </c>
      <c r="J17" s="615" t="s">
        <v>1858</v>
      </c>
      <c r="K17" s="601">
        <v>114.28</v>
      </c>
      <c r="L17" s="602">
        <v>133.5761333263093</v>
      </c>
      <c r="M17" s="603">
        <v>16.884960908566068</v>
      </c>
      <c r="O17" s="615" t="s">
        <v>1586</v>
      </c>
      <c r="P17" s="601">
        <v>157.87</v>
      </c>
      <c r="Q17" s="602">
        <v>173.31833575655847</v>
      </c>
      <c r="R17" s="603">
        <v>9.7854790375362413</v>
      </c>
    </row>
    <row r="18" spans="1:18" ht="18" customHeight="1">
      <c r="A18" s="615" t="s">
        <v>1619</v>
      </c>
      <c r="B18" s="601">
        <v>0.6643</v>
      </c>
      <c r="C18" s="602">
        <v>0.68148565455427479</v>
      </c>
      <c r="D18" s="603">
        <v>2.5870321472640052</v>
      </c>
      <c r="F18" s="615" t="s">
        <v>1739</v>
      </c>
      <c r="G18" s="601">
        <v>16.98</v>
      </c>
      <c r="H18" s="602">
        <v>12.563878396908502</v>
      </c>
      <c r="I18" s="603">
        <v>-26.007783292647225</v>
      </c>
      <c r="J18" s="615" t="s">
        <v>1859</v>
      </c>
      <c r="K18" s="601">
        <v>116.04</v>
      </c>
      <c r="L18" s="602">
        <v>133.32708626388413</v>
      </c>
      <c r="M18" s="603">
        <v>14.89752349524657</v>
      </c>
      <c r="O18" s="615" t="s">
        <v>1588</v>
      </c>
      <c r="P18" s="601">
        <v>157.59</v>
      </c>
      <c r="Q18" s="602">
        <v>171.67344430122736</v>
      </c>
      <c r="R18" s="603">
        <v>8.936762676075487</v>
      </c>
    </row>
    <row r="19" spans="1:18" ht="18" customHeight="1">
      <c r="A19" s="615" t="s">
        <v>1620</v>
      </c>
      <c r="B19" s="601">
        <v>0.66959999999999997</v>
      </c>
      <c r="C19" s="602">
        <v>0.68990073357417947</v>
      </c>
      <c r="D19" s="603">
        <v>3.0317702470399488</v>
      </c>
      <c r="F19" s="615" t="s">
        <v>1740</v>
      </c>
      <c r="G19" s="601">
        <v>19.600000000000001</v>
      </c>
      <c r="H19" s="602">
        <v>21.805342206612401</v>
      </c>
      <c r="I19" s="603">
        <v>11.251745952104081</v>
      </c>
      <c r="J19" s="615" t="s">
        <v>1860</v>
      </c>
      <c r="K19" s="601">
        <v>116.13</v>
      </c>
      <c r="L19" s="602">
        <v>134.22992869536753</v>
      </c>
      <c r="M19" s="603">
        <v>15.585919827234598</v>
      </c>
      <c r="O19" s="615" t="s">
        <v>1590</v>
      </c>
      <c r="P19" s="601">
        <v>157.33000000000001</v>
      </c>
      <c r="Q19" s="602">
        <v>172.11218572346073</v>
      </c>
      <c r="R19" s="603">
        <v>9.395656088133677</v>
      </c>
    </row>
    <row r="20" spans="1:18" ht="18" customHeight="1">
      <c r="A20" s="615" t="s">
        <v>1621</v>
      </c>
      <c r="B20" s="601">
        <v>0.66959999999999997</v>
      </c>
      <c r="C20" s="602">
        <v>0.67980753062975474</v>
      </c>
      <c r="D20" s="603">
        <v>1.5244221370601507</v>
      </c>
      <c r="F20" s="615" t="s">
        <v>1741</v>
      </c>
      <c r="G20" s="601">
        <v>18.55</v>
      </c>
      <c r="H20" s="602">
        <v>26.211503259985076</v>
      </c>
      <c r="I20" s="603">
        <v>41.301904366496359</v>
      </c>
      <c r="J20" s="615" t="s">
        <v>1861</v>
      </c>
      <c r="K20" s="601">
        <v>116.55</v>
      </c>
      <c r="L20" s="602">
        <v>128.84117616475152</v>
      </c>
      <c r="M20" s="603">
        <v>10.545839695196499</v>
      </c>
      <c r="O20" s="615" t="s">
        <v>1592</v>
      </c>
      <c r="P20" s="601">
        <v>157.28</v>
      </c>
      <c r="Q20" s="602">
        <v>173.57457458192988</v>
      </c>
      <c r="R20" s="603">
        <v>10.360233075998144</v>
      </c>
    </row>
    <row r="21" spans="1:18" ht="18" customHeight="1">
      <c r="A21" s="615" t="s">
        <v>1622</v>
      </c>
      <c r="B21" s="601">
        <v>0.67559999999999998</v>
      </c>
      <c r="C21" s="602">
        <v>0.67832183494447773</v>
      </c>
      <c r="D21" s="603">
        <v>0.4028766939724322</v>
      </c>
      <c r="F21" s="615" t="s">
        <v>1742</v>
      </c>
      <c r="G21" s="601">
        <v>18.55</v>
      </c>
      <c r="H21" s="602">
        <v>25.466152887913804</v>
      </c>
      <c r="I21" s="603">
        <v>37.283843061529936</v>
      </c>
      <c r="J21" s="615" t="s">
        <v>1862</v>
      </c>
      <c r="K21" s="601">
        <v>118.49</v>
      </c>
      <c r="L21" s="602">
        <v>126.91622463726723</v>
      </c>
      <c r="M21" s="603">
        <v>7.1113382034494386</v>
      </c>
      <c r="O21" s="615" t="s">
        <v>1594</v>
      </c>
      <c r="P21" s="601">
        <v>157.44</v>
      </c>
      <c r="Q21" s="602">
        <v>174.26621576847069</v>
      </c>
      <c r="R21" s="603">
        <v>10.687382983022541</v>
      </c>
    </row>
    <row r="22" spans="1:18" ht="18" customHeight="1">
      <c r="A22" s="615" t="s">
        <v>1623</v>
      </c>
      <c r="B22" s="601">
        <v>0.6794</v>
      </c>
      <c r="C22" s="602">
        <v>0.67499227732080413</v>
      </c>
      <c r="D22" s="603">
        <v>-0.6487669530756357</v>
      </c>
      <c r="F22" s="615" t="s">
        <v>1743</v>
      </c>
      <c r="G22" s="601">
        <v>18.53</v>
      </c>
      <c r="H22" s="602">
        <v>26.715881436951502</v>
      </c>
      <c r="I22" s="603">
        <v>44.176370409883972</v>
      </c>
      <c r="J22" s="615" t="s">
        <v>1863</v>
      </c>
      <c r="K22" s="601">
        <v>123.72</v>
      </c>
      <c r="L22" s="602">
        <v>131.56895147042167</v>
      </c>
      <c r="M22" s="603">
        <v>6.344125016506359</v>
      </c>
      <c r="O22" s="615" t="s">
        <v>1596</v>
      </c>
      <c r="P22" s="601">
        <v>157.43</v>
      </c>
      <c r="Q22" s="602">
        <v>174.82800762197766</v>
      </c>
      <c r="R22" s="603">
        <v>11.051265719353145</v>
      </c>
    </row>
    <row r="23" spans="1:18" ht="18" customHeight="1">
      <c r="A23" s="615" t="s">
        <v>1624</v>
      </c>
      <c r="B23" s="601">
        <v>0.68100000000000005</v>
      </c>
      <c r="C23" s="602">
        <v>0.6707004341832854</v>
      </c>
      <c r="D23" s="603">
        <v>-1.5124178879169825</v>
      </c>
      <c r="F23" s="615" t="s">
        <v>1744</v>
      </c>
      <c r="G23" s="601">
        <v>18.57</v>
      </c>
      <c r="H23" s="602">
        <v>27.503851750517732</v>
      </c>
      <c r="I23" s="603">
        <v>48.109056276347509</v>
      </c>
      <c r="J23" s="615" t="s">
        <v>1864</v>
      </c>
      <c r="K23" s="601">
        <v>125.75</v>
      </c>
      <c r="L23" s="602">
        <v>140.92187794767989</v>
      </c>
      <c r="M23" s="603">
        <v>12.065111688015815</v>
      </c>
      <c r="O23" s="615" t="s">
        <v>1598</v>
      </c>
      <c r="P23" s="601">
        <v>157.38</v>
      </c>
      <c r="Q23" s="602">
        <v>175.10978799559842</v>
      </c>
      <c r="R23" s="603">
        <v>11.265591559028103</v>
      </c>
    </row>
    <row r="24" spans="1:18" ht="18" customHeight="1">
      <c r="A24" s="615" t="s">
        <v>1625</v>
      </c>
      <c r="B24" s="601">
        <v>0.68430000000000002</v>
      </c>
      <c r="C24" s="602">
        <v>0.63621118063687077</v>
      </c>
      <c r="D24" s="603">
        <v>-7.0274469330891796</v>
      </c>
      <c r="F24" s="615" t="s">
        <v>1745</v>
      </c>
      <c r="G24" s="601">
        <v>19.45</v>
      </c>
      <c r="H24" s="602">
        <v>27.695348036552279</v>
      </c>
      <c r="I24" s="603">
        <v>42.392534892299636</v>
      </c>
      <c r="J24" s="615" t="s">
        <v>1865</v>
      </c>
      <c r="K24" s="601">
        <v>126.45</v>
      </c>
      <c r="L24" s="602">
        <v>138.69371655117763</v>
      </c>
      <c r="M24" s="603">
        <v>9.6826544493298741</v>
      </c>
      <c r="O24" s="615" t="s">
        <v>1600</v>
      </c>
      <c r="P24" s="601">
        <v>157.34</v>
      </c>
      <c r="Q24" s="602">
        <v>172.85127809119695</v>
      </c>
      <c r="R24" s="603">
        <v>9.8584454628174285</v>
      </c>
    </row>
    <row r="25" spans="1:18" ht="18" customHeight="1">
      <c r="A25" s="615" t="s">
        <v>1626</v>
      </c>
      <c r="B25" s="601">
        <v>0.68979999999999997</v>
      </c>
      <c r="C25" s="602">
        <v>0.68348341288771131</v>
      </c>
      <c r="D25" s="603">
        <v>-0.91571283158722283</v>
      </c>
      <c r="F25" s="615" t="s">
        <v>1746</v>
      </c>
      <c r="G25" s="601">
        <v>19.489999999999998</v>
      </c>
      <c r="H25" s="602">
        <v>29.249228425859425</v>
      </c>
      <c r="I25" s="603">
        <v>50.073003724265917</v>
      </c>
      <c r="J25" s="615" t="s">
        <v>1866</v>
      </c>
      <c r="K25" s="601">
        <v>126.56</v>
      </c>
      <c r="L25" s="602">
        <v>136.98858440129032</v>
      </c>
      <c r="M25" s="603">
        <v>8.2400319226377388</v>
      </c>
      <c r="O25" s="615" t="s">
        <v>1602</v>
      </c>
      <c r="P25" s="601">
        <v>157.32</v>
      </c>
      <c r="Q25" s="602">
        <v>171.6278607804544</v>
      </c>
      <c r="R25" s="603">
        <v>9.0947500511406076</v>
      </c>
    </row>
    <row r="26" spans="1:18" ht="18" customHeight="1">
      <c r="A26" s="615" t="s">
        <v>1627</v>
      </c>
      <c r="B26" s="601">
        <v>0.68920000000000003</v>
      </c>
      <c r="C26" s="602">
        <v>0.69482087609990373</v>
      </c>
      <c r="D26" s="603">
        <v>0.81556530758904422</v>
      </c>
      <c r="F26" s="615" t="s">
        <v>1747</v>
      </c>
      <c r="G26" s="601">
        <v>19.55</v>
      </c>
      <c r="H26" s="602">
        <v>28.817628372880204</v>
      </c>
      <c r="I26" s="603">
        <v>47.404748710384666</v>
      </c>
      <c r="J26" s="615" t="s">
        <v>1867</v>
      </c>
      <c r="K26" s="601">
        <v>126.83</v>
      </c>
      <c r="L26" s="602">
        <v>130.70960782058222</v>
      </c>
      <c r="M26" s="603">
        <v>3.0589039033211565</v>
      </c>
      <c r="O26" s="615" t="s">
        <v>1603</v>
      </c>
      <c r="P26" s="601">
        <v>157.31</v>
      </c>
      <c r="Q26" s="602">
        <v>171.99685728845793</v>
      </c>
      <c r="R26" s="603">
        <v>9.3362515342050276</v>
      </c>
    </row>
    <row r="27" spans="1:18" ht="18" customHeight="1">
      <c r="A27" s="615" t="s">
        <v>1628</v>
      </c>
      <c r="B27" s="601">
        <v>0.67200000000000004</v>
      </c>
      <c r="C27" s="602">
        <v>0.70350685501458587</v>
      </c>
      <c r="D27" s="603">
        <v>4.6885200914562244</v>
      </c>
      <c r="F27" s="615" t="s">
        <v>1748</v>
      </c>
      <c r="G27" s="601">
        <v>19.760000000000002</v>
      </c>
      <c r="H27" s="602">
        <v>28.920765384957658</v>
      </c>
      <c r="I27" s="603">
        <v>46.360148709299878</v>
      </c>
      <c r="J27" s="615" t="s">
        <v>1868</v>
      </c>
      <c r="K27" s="601">
        <v>126.88</v>
      </c>
      <c r="L27" s="602">
        <v>139.18098817092505</v>
      </c>
      <c r="M27" s="603">
        <v>9.6949780666181056</v>
      </c>
      <c r="O27" s="615" t="s">
        <v>1604</v>
      </c>
      <c r="P27" s="601">
        <v>157.32</v>
      </c>
      <c r="Q27" s="602">
        <v>173.62767659706424</v>
      </c>
      <c r="R27" s="603">
        <v>10.365927152977527</v>
      </c>
    </row>
    <row r="28" spans="1:18" ht="18" customHeight="1">
      <c r="A28" s="615" t="s">
        <v>1629</v>
      </c>
      <c r="B28" s="601">
        <v>0.67359999999999998</v>
      </c>
      <c r="C28" s="602">
        <v>0.69185956681438721</v>
      </c>
      <c r="D28" s="603">
        <v>2.7107432919220948</v>
      </c>
      <c r="F28" s="615" t="s">
        <v>1749</v>
      </c>
      <c r="G28" s="601">
        <v>20.22</v>
      </c>
      <c r="H28" s="602">
        <v>28.574426954176015</v>
      </c>
      <c r="I28" s="603">
        <v>41.317640722927877</v>
      </c>
      <c r="J28" s="615" t="s">
        <v>1869</v>
      </c>
      <c r="K28" s="601">
        <v>127.07</v>
      </c>
      <c r="L28" s="602">
        <v>139.01517247311841</v>
      </c>
      <c r="M28" s="603">
        <v>9.4004662572742728</v>
      </c>
      <c r="O28" s="615" t="s">
        <v>1489</v>
      </c>
      <c r="P28" s="601">
        <v>157.30000000000001</v>
      </c>
      <c r="Q28" s="602">
        <v>173.1539923604349</v>
      </c>
      <c r="R28" s="603">
        <v>10.078825403963691</v>
      </c>
    </row>
    <row r="29" spans="1:18" ht="18" customHeight="1">
      <c r="A29" s="615" t="s">
        <v>1630</v>
      </c>
      <c r="B29" s="601">
        <v>0.69169999999999998</v>
      </c>
      <c r="C29" s="602">
        <v>0.70516613700873243</v>
      </c>
      <c r="D29" s="603">
        <v>1.9468175522238613</v>
      </c>
      <c r="F29" s="615" t="s">
        <v>1750</v>
      </c>
      <c r="G29" s="601">
        <v>22.11</v>
      </c>
      <c r="H29" s="602">
        <v>29.346966463403309</v>
      </c>
      <c r="I29" s="603">
        <v>32.731643886943964</v>
      </c>
      <c r="J29" s="615" t="s">
        <v>1870</v>
      </c>
      <c r="K29" s="601">
        <v>127.32</v>
      </c>
      <c r="L29" s="602">
        <v>136.97055818358947</v>
      </c>
      <c r="M29" s="603">
        <v>7.5797660882732352</v>
      </c>
      <c r="O29" s="615" t="s">
        <v>1491</v>
      </c>
      <c r="P29" s="601">
        <v>157.30000000000001</v>
      </c>
      <c r="Q29" s="602">
        <v>168.81377061379729</v>
      </c>
      <c r="R29" s="603">
        <v>7.3196253107420697</v>
      </c>
    </row>
    <row r="30" spans="1:18" ht="18" customHeight="1">
      <c r="A30" s="615" t="s">
        <v>1631</v>
      </c>
      <c r="B30" s="601">
        <v>0.69989999999999997</v>
      </c>
      <c r="C30" s="602">
        <v>0.7320768876634709</v>
      </c>
      <c r="D30" s="603">
        <v>4.5973550026390813</v>
      </c>
      <c r="F30" s="615" t="s">
        <v>1751</v>
      </c>
      <c r="G30" s="601">
        <v>24.99</v>
      </c>
      <c r="H30" s="602">
        <v>33.079328303842523</v>
      </c>
      <c r="I30" s="603">
        <v>32.370261319898056</v>
      </c>
      <c r="J30" s="615" t="s">
        <v>1871</v>
      </c>
      <c r="K30" s="601">
        <v>127.16</v>
      </c>
      <c r="L30" s="602">
        <v>132.62486792065076</v>
      </c>
      <c r="M30" s="603">
        <v>4.2976312682060094</v>
      </c>
      <c r="O30" s="615" t="s">
        <v>1493</v>
      </c>
      <c r="P30" s="601">
        <v>157.31</v>
      </c>
      <c r="Q30" s="602">
        <v>168.96746997554655</v>
      </c>
      <c r="R30" s="603">
        <v>7.4105078987645721</v>
      </c>
    </row>
    <row r="31" spans="1:18" ht="18" customHeight="1">
      <c r="A31" s="615" t="s">
        <v>1632</v>
      </c>
      <c r="B31" s="601">
        <v>0.70479999999999998</v>
      </c>
      <c r="C31" s="602">
        <v>0.77055226959709078</v>
      </c>
      <c r="D31" s="603">
        <v>9.3292096477143573</v>
      </c>
      <c r="F31" s="615" t="s">
        <v>1752</v>
      </c>
      <c r="G31" s="601">
        <v>22.65</v>
      </c>
      <c r="H31" s="602">
        <v>37.780808395165195</v>
      </c>
      <c r="I31" s="603">
        <v>66.802686071369521</v>
      </c>
      <c r="J31" s="615" t="s">
        <v>1872</v>
      </c>
      <c r="K31" s="601">
        <v>127.37</v>
      </c>
      <c r="L31" s="602">
        <v>130.66779058317744</v>
      </c>
      <c r="M31" s="603">
        <v>2.5891423280030077</v>
      </c>
      <c r="O31" s="615" t="s">
        <v>1495</v>
      </c>
      <c r="P31" s="601">
        <v>157.31</v>
      </c>
      <c r="Q31" s="602">
        <v>168.34683102587442</v>
      </c>
      <c r="R31" s="603">
        <v>7.0159754789106996</v>
      </c>
    </row>
    <row r="32" spans="1:18" ht="18" customHeight="1">
      <c r="A32" s="615" t="s">
        <v>1633</v>
      </c>
      <c r="B32" s="601">
        <v>0.70479999999999998</v>
      </c>
      <c r="C32" s="602">
        <v>0.78442878902827817</v>
      </c>
      <c r="D32" s="603">
        <v>11.298068817860131</v>
      </c>
      <c r="F32" s="615" t="s">
        <v>1753</v>
      </c>
      <c r="G32" s="601">
        <v>22</v>
      </c>
      <c r="H32" s="602">
        <v>33.992816790617852</v>
      </c>
      <c r="I32" s="603">
        <v>54.512803593717507</v>
      </c>
      <c r="J32" s="615" t="s">
        <v>1873</v>
      </c>
      <c r="K32" s="601">
        <v>127.67</v>
      </c>
      <c r="L32" s="602">
        <v>134.8992165829755</v>
      </c>
      <c r="M32" s="603">
        <v>5.6624238920462879</v>
      </c>
      <c r="O32" s="615" t="s">
        <v>1497</v>
      </c>
      <c r="P32" s="601">
        <v>157.30000000000001</v>
      </c>
      <c r="Q32" s="602">
        <v>169.74442450919202</v>
      </c>
      <c r="R32" s="603">
        <v>7.9112679651570259</v>
      </c>
    </row>
    <row r="33" spans="1:18" ht="18" customHeight="1">
      <c r="A33" s="615" t="s">
        <v>1634</v>
      </c>
      <c r="B33" s="601">
        <v>0.72719999999999996</v>
      </c>
      <c r="C33" s="602">
        <v>0.80831157748334359</v>
      </c>
      <c r="D33" s="603">
        <v>11.153957299689718</v>
      </c>
      <c r="F33" s="615" t="s">
        <v>1754</v>
      </c>
      <c r="G33" s="601">
        <v>22</v>
      </c>
      <c r="H33" s="602">
        <v>34.444479349298057</v>
      </c>
      <c r="I33" s="603">
        <v>56.565815224082073</v>
      </c>
      <c r="J33" s="615" t="s">
        <v>1874</v>
      </c>
      <c r="K33" s="601">
        <v>127.83</v>
      </c>
      <c r="L33" s="602">
        <v>135.94488926683798</v>
      </c>
      <c r="M33" s="603">
        <v>6.3481884274724063</v>
      </c>
      <c r="O33" s="615" t="s">
        <v>1499</v>
      </c>
      <c r="P33" s="601">
        <v>157.31</v>
      </c>
      <c r="Q33" s="602">
        <v>169.09715823612262</v>
      </c>
      <c r="R33" s="603">
        <v>7.4929491043942669</v>
      </c>
    </row>
    <row r="34" spans="1:18" ht="18" customHeight="1">
      <c r="A34" s="615" t="s">
        <v>1635</v>
      </c>
      <c r="B34" s="601">
        <v>0.74470000000000003</v>
      </c>
      <c r="C34" s="602">
        <v>0.85869079030574258</v>
      </c>
      <c r="D34" s="603">
        <v>15.306941091143084</v>
      </c>
      <c r="F34" s="615" t="s">
        <v>1755</v>
      </c>
      <c r="G34" s="601">
        <v>22</v>
      </c>
      <c r="H34" s="602">
        <v>33.39415680567754</v>
      </c>
      <c r="I34" s="603">
        <v>51.791621843988814</v>
      </c>
      <c r="J34" s="615" t="s">
        <v>1875</v>
      </c>
      <c r="K34" s="601">
        <v>127.77</v>
      </c>
      <c r="L34" s="602">
        <v>142.69624673090979</v>
      </c>
      <c r="M34" s="603">
        <v>11.682121570720668</v>
      </c>
      <c r="O34" s="615" t="s">
        <v>1501</v>
      </c>
      <c r="P34" s="601">
        <v>157.32</v>
      </c>
      <c r="Q34" s="602">
        <v>167.51150064676941</v>
      </c>
      <c r="R34" s="603">
        <v>6.4781977159734385</v>
      </c>
    </row>
    <row r="35" spans="1:18" ht="18" customHeight="1">
      <c r="A35" s="615" t="s">
        <v>1636</v>
      </c>
      <c r="B35" s="601">
        <v>0.74860000000000004</v>
      </c>
      <c r="C35" s="602">
        <v>0.91469827901991985</v>
      </c>
      <c r="D35" s="603">
        <v>22.187854531114052</v>
      </c>
      <c r="F35" s="615" t="s">
        <v>1756</v>
      </c>
      <c r="G35" s="601">
        <v>22</v>
      </c>
      <c r="H35" s="602">
        <v>33.388286757549892</v>
      </c>
      <c r="I35" s="603">
        <v>51.764939807044961</v>
      </c>
      <c r="J35" s="615" t="s">
        <v>1876</v>
      </c>
      <c r="K35" s="601">
        <v>127.9</v>
      </c>
      <c r="L35" s="602">
        <v>141.29762281092789</v>
      </c>
      <c r="M35" s="603">
        <v>10.47507647453314</v>
      </c>
      <c r="O35" s="615" t="s">
        <v>1503</v>
      </c>
      <c r="P35" s="601">
        <v>157.31</v>
      </c>
      <c r="Q35" s="602">
        <v>167.69104579856702</v>
      </c>
      <c r="R35" s="603">
        <v>6.5991010098321885</v>
      </c>
    </row>
    <row r="36" spans="1:18" ht="18" customHeight="1">
      <c r="A36" s="615" t="s">
        <v>1637</v>
      </c>
      <c r="B36" s="601">
        <v>0.74860000000000004</v>
      </c>
      <c r="C36" s="602">
        <v>0.94032638352630371</v>
      </c>
      <c r="D36" s="603">
        <v>25.611325611314946</v>
      </c>
      <c r="F36" s="615" t="s">
        <v>1757</v>
      </c>
      <c r="G36" s="601">
        <v>22</v>
      </c>
      <c r="H36" s="602">
        <v>33.196664812918712</v>
      </c>
      <c r="I36" s="603">
        <v>50.893930967812331</v>
      </c>
      <c r="J36" s="615" t="s">
        <v>1877</v>
      </c>
      <c r="K36" s="601">
        <v>128.58000000000001</v>
      </c>
      <c r="L36" s="602">
        <v>140.77520155212227</v>
      </c>
      <c r="M36" s="603">
        <v>9.4845244611310129</v>
      </c>
      <c r="O36" s="615" t="s">
        <v>1505</v>
      </c>
      <c r="P36" s="601">
        <v>157.32</v>
      </c>
      <c r="Q36" s="602">
        <v>167.71142049834998</v>
      </c>
      <c r="R36" s="603">
        <v>6.6052761876112314</v>
      </c>
    </row>
    <row r="37" spans="1:18" ht="18" customHeight="1">
      <c r="A37" s="615" t="s">
        <v>1638</v>
      </c>
      <c r="B37" s="601">
        <v>0.74860000000000004</v>
      </c>
      <c r="C37" s="602">
        <v>0.94264191873837488</v>
      </c>
      <c r="D37" s="603">
        <v>25.920641028369602</v>
      </c>
      <c r="F37" s="615" t="s">
        <v>1758</v>
      </c>
      <c r="G37" s="601">
        <v>22</v>
      </c>
      <c r="H37" s="602">
        <v>33.924126885716163</v>
      </c>
      <c r="I37" s="603">
        <v>54.200576753255284</v>
      </c>
      <c r="J37" s="615" t="s">
        <v>1878</v>
      </c>
      <c r="K37" s="601">
        <v>129.79</v>
      </c>
      <c r="L37" s="602">
        <v>148.75181032168987</v>
      </c>
      <c r="M37" s="603">
        <v>14.609608075884031</v>
      </c>
      <c r="O37" s="615" t="s">
        <v>1507</v>
      </c>
      <c r="P37" s="601">
        <v>157.41999999999999</v>
      </c>
      <c r="Q37" s="602">
        <v>167.84115816992195</v>
      </c>
      <c r="R37" s="603">
        <v>6.6199708867500746</v>
      </c>
    </row>
    <row r="38" spans="1:18" ht="18" customHeight="1">
      <c r="A38" s="615" t="s">
        <v>1639</v>
      </c>
      <c r="B38" s="601">
        <v>0.74860000000000004</v>
      </c>
      <c r="C38" s="602">
        <v>0.95930744731887352</v>
      </c>
      <c r="D38" s="603">
        <v>28.146867127821729</v>
      </c>
      <c r="F38" s="615" t="s">
        <v>1759</v>
      </c>
      <c r="G38" s="601">
        <v>22</v>
      </c>
      <c r="H38" s="602">
        <v>33.9951317434776</v>
      </c>
      <c r="I38" s="603">
        <v>54.523326106716361</v>
      </c>
      <c r="J38" s="615" t="s">
        <v>1879</v>
      </c>
      <c r="K38" s="601">
        <v>136.61000000000001</v>
      </c>
      <c r="L38" s="602">
        <v>157.2128240361759</v>
      </c>
      <c r="M38" s="603">
        <v>15.081490400538677</v>
      </c>
      <c r="O38" s="615" t="s">
        <v>1509</v>
      </c>
      <c r="P38" s="601">
        <v>157.27000000000001</v>
      </c>
      <c r="Q38" s="602">
        <v>168.09042988495409</v>
      </c>
      <c r="R38" s="603">
        <v>6.8801614325389959</v>
      </c>
    </row>
    <row r="39" spans="1:18" ht="18" customHeight="1">
      <c r="A39" s="615" t="s">
        <v>1640</v>
      </c>
      <c r="B39" s="601">
        <v>0.74860000000000004</v>
      </c>
      <c r="C39" s="602">
        <v>0.97025344677756031</v>
      </c>
      <c r="D39" s="603">
        <v>29.609063154897175</v>
      </c>
      <c r="F39" s="615" t="s">
        <v>1760</v>
      </c>
      <c r="G39" s="601">
        <v>22</v>
      </c>
      <c r="H39" s="602">
        <v>34.376229476846291</v>
      </c>
      <c r="I39" s="603">
        <v>56.255588531119507</v>
      </c>
      <c r="J39" s="615" t="s">
        <v>1880</v>
      </c>
      <c r="K39" s="601">
        <v>137.22</v>
      </c>
      <c r="L39" s="602">
        <v>162.81848820135895</v>
      </c>
      <c r="M39" s="603">
        <v>18.655070836145569</v>
      </c>
      <c r="O39" s="615" t="s">
        <v>1511</v>
      </c>
      <c r="P39" s="601">
        <v>157.27000000000001</v>
      </c>
      <c r="Q39" s="602">
        <v>167.6695155108097</v>
      </c>
      <c r="R39" s="603">
        <v>6.6125233743305731</v>
      </c>
    </row>
    <row r="40" spans="1:18" ht="18" customHeight="1">
      <c r="A40" s="615" t="s">
        <v>1641</v>
      </c>
      <c r="B40" s="601">
        <v>0.74860000000000004</v>
      </c>
      <c r="C40" s="602">
        <v>1.0008526040602783</v>
      </c>
      <c r="D40" s="603">
        <v>33.696580825578181</v>
      </c>
      <c r="F40" s="615" t="s">
        <v>1761</v>
      </c>
      <c r="G40" s="601">
        <v>22</v>
      </c>
      <c r="H40" s="602">
        <v>34.528705664967404</v>
      </c>
      <c r="I40" s="603">
        <v>56.948662113488204</v>
      </c>
      <c r="J40" s="615" t="s">
        <v>1881</v>
      </c>
      <c r="K40" s="601">
        <v>136.08000000000001</v>
      </c>
      <c r="L40" s="602">
        <v>166.75971018996964</v>
      </c>
      <c r="M40" s="603">
        <v>22.545348464116419</v>
      </c>
      <c r="O40" s="615" t="s">
        <v>1513</v>
      </c>
      <c r="P40" s="601">
        <v>157.29</v>
      </c>
      <c r="Q40" s="602">
        <v>167.27180611612559</v>
      </c>
      <c r="R40" s="603">
        <v>6.3461161651253084</v>
      </c>
    </row>
    <row r="41" spans="1:18" ht="18" customHeight="1">
      <c r="A41" s="615" t="s">
        <v>1642</v>
      </c>
      <c r="B41" s="601">
        <v>0.74860000000000004</v>
      </c>
      <c r="C41" s="602">
        <v>1.0027707096499439</v>
      </c>
      <c r="D41" s="603">
        <v>33.952806525506787</v>
      </c>
      <c r="F41" s="615" t="s">
        <v>1762</v>
      </c>
      <c r="G41" s="601">
        <v>22</v>
      </c>
      <c r="H41" s="602">
        <v>33.851169942318322</v>
      </c>
      <c r="I41" s="603">
        <v>53.868954283265104</v>
      </c>
      <c r="J41" s="615" t="s">
        <v>1882</v>
      </c>
      <c r="K41" s="601">
        <v>135.16</v>
      </c>
      <c r="L41" s="602">
        <v>163.40442271327905</v>
      </c>
      <c r="M41" s="603">
        <v>20.89702775471963</v>
      </c>
      <c r="O41" s="615" t="s">
        <v>1515</v>
      </c>
      <c r="P41" s="601">
        <v>157.31</v>
      </c>
      <c r="Q41" s="602">
        <v>167.19636517200149</v>
      </c>
      <c r="R41" s="603">
        <v>6.2846387209977053</v>
      </c>
    </row>
    <row r="42" spans="1:18" ht="18" customHeight="1">
      <c r="A42" s="615" t="s">
        <v>1643</v>
      </c>
      <c r="B42" s="601">
        <v>0.74860000000000004</v>
      </c>
      <c r="C42" s="602">
        <v>0.98129447573217454</v>
      </c>
      <c r="D42" s="603">
        <v>31.083953477447835</v>
      </c>
      <c r="F42" s="615" t="s">
        <v>1763</v>
      </c>
      <c r="G42" s="601">
        <v>22</v>
      </c>
      <c r="H42" s="602">
        <v>33.963227234694216</v>
      </c>
      <c r="I42" s="603">
        <v>54.378305612246436</v>
      </c>
      <c r="J42" s="615" t="s">
        <v>1883</v>
      </c>
      <c r="K42" s="601">
        <v>134.43</v>
      </c>
      <c r="L42" s="602">
        <v>165.93707658927497</v>
      </c>
      <c r="M42" s="603">
        <v>23.437533727051221</v>
      </c>
      <c r="O42" s="615" t="s">
        <v>1517</v>
      </c>
      <c r="P42" s="601">
        <v>157.30000000000001</v>
      </c>
      <c r="Q42" s="602">
        <v>167.54679951590299</v>
      </c>
      <c r="R42" s="603">
        <v>6.514176424604563</v>
      </c>
    </row>
    <row r="43" spans="1:18" ht="18" customHeight="1">
      <c r="A43" s="615" t="s">
        <v>1644</v>
      </c>
      <c r="B43" s="601">
        <v>0.74860000000000004</v>
      </c>
      <c r="C43" s="602">
        <v>0.98203951965570235</v>
      </c>
      <c r="D43" s="603">
        <v>31.183478447195068</v>
      </c>
      <c r="F43" s="615" t="s">
        <v>1764</v>
      </c>
      <c r="G43" s="601">
        <v>22</v>
      </c>
      <c r="H43" s="602">
        <v>32.345267281580036</v>
      </c>
      <c r="I43" s="603">
        <v>47.023942189000159</v>
      </c>
      <c r="J43" s="615" t="s">
        <v>1884</v>
      </c>
      <c r="K43" s="601">
        <v>133.51</v>
      </c>
      <c r="L43" s="602">
        <v>161.81322677678889</v>
      </c>
      <c r="M43" s="603">
        <v>21.199330969057677</v>
      </c>
      <c r="O43" s="615" t="s">
        <v>1519</v>
      </c>
      <c r="P43" s="601">
        <v>157.29</v>
      </c>
      <c r="Q43" s="602">
        <v>167.01760179494531</v>
      </c>
      <c r="R43" s="603">
        <v>6.1845011093809621</v>
      </c>
    </row>
    <row r="44" spans="1:18" ht="18" customHeight="1">
      <c r="A44" s="615" t="s">
        <v>1645</v>
      </c>
      <c r="B44" s="601">
        <v>0.74860000000000004</v>
      </c>
      <c r="C44" s="602">
        <v>1.1425164861082686</v>
      </c>
      <c r="D44" s="603">
        <v>52.620422937252009</v>
      </c>
      <c r="F44" s="615" t="s">
        <v>1765</v>
      </c>
      <c r="G44" s="601">
        <v>22</v>
      </c>
      <c r="H44" s="602">
        <v>32.391190281972705</v>
      </c>
      <c r="I44" s="603">
        <v>47.232683099875935</v>
      </c>
      <c r="J44" s="615" t="s">
        <v>1885</v>
      </c>
      <c r="K44" s="601">
        <v>133.01</v>
      </c>
      <c r="L44" s="602">
        <v>153.42144996955875</v>
      </c>
      <c r="M44" s="603">
        <v>15.345801044702476</v>
      </c>
      <c r="O44" s="615" t="s">
        <v>1521</v>
      </c>
      <c r="P44" s="601">
        <v>157.29</v>
      </c>
      <c r="Q44" s="602">
        <v>166.38985038087904</v>
      </c>
      <c r="R44" s="603">
        <v>5.7853966437021089</v>
      </c>
    </row>
    <row r="45" spans="1:18" ht="18" customHeight="1">
      <c r="A45" s="615" t="s">
        <v>1646</v>
      </c>
      <c r="B45" s="601">
        <v>0.75429999999999997</v>
      </c>
      <c r="C45" s="602">
        <v>1.0827565685827498</v>
      </c>
      <c r="D45" s="603">
        <v>43.544553703135342</v>
      </c>
      <c r="F45" s="615" t="s">
        <v>1766</v>
      </c>
      <c r="G45" s="601">
        <v>22</v>
      </c>
      <c r="H45" s="602">
        <v>30.870903954802266</v>
      </c>
      <c r="I45" s="603">
        <v>40.322290703646665</v>
      </c>
      <c r="J45" s="615" t="s">
        <v>1886</v>
      </c>
      <c r="K45" s="601">
        <v>132.75</v>
      </c>
      <c r="L45" s="602">
        <v>154.60130017451081</v>
      </c>
      <c r="M45" s="603">
        <v>16.460489773642795</v>
      </c>
      <c r="O45" s="615" t="s">
        <v>1523</v>
      </c>
      <c r="P45" s="601">
        <v>157.29</v>
      </c>
      <c r="Q45" s="602">
        <v>166.28052780903866</v>
      </c>
      <c r="R45" s="603">
        <v>5.7158928152067316</v>
      </c>
    </row>
    <row r="46" spans="1:18" ht="18" customHeight="1">
      <c r="A46" s="615" t="s">
        <v>1647</v>
      </c>
      <c r="B46" s="601">
        <v>0.76759999999999995</v>
      </c>
      <c r="C46" s="602">
        <v>1.0676089171914493</v>
      </c>
      <c r="D46" s="603">
        <v>39.084017351673971</v>
      </c>
      <c r="F46" s="615" t="s">
        <v>1767</v>
      </c>
      <c r="G46" s="601">
        <v>22</v>
      </c>
      <c r="H46" s="602">
        <v>30.387935129595384</v>
      </c>
      <c r="I46" s="603">
        <v>38.126977861797201</v>
      </c>
      <c r="J46" s="615" t="s">
        <v>1887</v>
      </c>
      <c r="K46" s="601">
        <v>132.80000000000001</v>
      </c>
      <c r="L46" s="602">
        <v>146.67480600783489</v>
      </c>
      <c r="M46" s="603">
        <v>10.447896090237105</v>
      </c>
      <c r="O46" s="615" t="s">
        <v>1525</v>
      </c>
      <c r="P46" s="601">
        <v>157.29</v>
      </c>
      <c r="Q46" s="602">
        <v>166.68115360364186</v>
      </c>
      <c r="R46" s="603">
        <v>5.9705980060028407</v>
      </c>
    </row>
    <row r="47" spans="1:18" ht="18" customHeight="1">
      <c r="A47" s="615" t="s">
        <v>1648</v>
      </c>
      <c r="B47" s="601">
        <v>0.76759999999999995</v>
      </c>
      <c r="C47" s="602">
        <v>1.0617097737264813</v>
      </c>
      <c r="D47" s="603">
        <v>38.315499443262304</v>
      </c>
      <c r="F47" s="615" t="s">
        <v>1768</v>
      </c>
      <c r="G47" s="601">
        <v>22</v>
      </c>
      <c r="H47" s="602">
        <v>31.370833706817585</v>
      </c>
      <c r="I47" s="603">
        <v>42.59469866735266</v>
      </c>
      <c r="J47" s="615" t="s">
        <v>1888</v>
      </c>
      <c r="K47" s="601">
        <v>132.83000000000001</v>
      </c>
      <c r="L47" s="602">
        <v>142.7198898578356</v>
      </c>
      <c r="M47" s="603">
        <v>7.4455242474106615</v>
      </c>
      <c r="O47" s="615" t="s">
        <v>1527</v>
      </c>
      <c r="P47" s="601">
        <v>157.29</v>
      </c>
      <c r="Q47" s="602">
        <v>166.98851420204463</v>
      </c>
      <c r="R47" s="603">
        <v>6.1660081391344868</v>
      </c>
    </row>
    <row r="48" spans="1:18" ht="18" customHeight="1">
      <c r="A48" s="615" t="s">
        <v>1649</v>
      </c>
      <c r="B48" s="601">
        <v>0.76819999999999999</v>
      </c>
      <c r="C48" s="602">
        <v>1.0670866198047531</v>
      </c>
      <c r="D48" s="603">
        <v>38.907396485909018</v>
      </c>
      <c r="F48" s="615" t="s">
        <v>1769</v>
      </c>
      <c r="G48" s="601">
        <v>22</v>
      </c>
      <c r="H48" s="602">
        <v>33.410904045248692</v>
      </c>
      <c r="I48" s="603">
        <v>51.867745660221331</v>
      </c>
      <c r="J48" s="615" t="s">
        <v>1889</v>
      </c>
      <c r="K48" s="601">
        <v>132.84</v>
      </c>
      <c r="L48" s="602">
        <v>146.23397414482301</v>
      </c>
      <c r="M48" s="603">
        <v>10.082786920222075</v>
      </c>
      <c r="O48" s="615" t="s">
        <v>1529</v>
      </c>
      <c r="P48" s="601">
        <v>157.30000000000001</v>
      </c>
      <c r="Q48" s="602">
        <v>167.86066906347835</v>
      </c>
      <c r="R48" s="603">
        <v>6.7137120556124241</v>
      </c>
    </row>
    <row r="49" spans="1:18" ht="18" customHeight="1">
      <c r="A49" s="615" t="s">
        <v>1650</v>
      </c>
      <c r="B49" s="601">
        <v>0.77480000000000004</v>
      </c>
      <c r="C49" s="602">
        <v>1.065493688852521</v>
      </c>
      <c r="D49" s="603">
        <v>37.518545282978963</v>
      </c>
      <c r="F49" s="615" t="s">
        <v>1770</v>
      </c>
      <c r="G49" s="601">
        <v>22</v>
      </c>
      <c r="H49" s="602">
        <v>34.225149753241816</v>
      </c>
      <c r="I49" s="603">
        <v>55.568862514735528</v>
      </c>
      <c r="J49" s="615" t="s">
        <v>1890</v>
      </c>
      <c r="K49" s="601">
        <v>132.86000000000001</v>
      </c>
      <c r="L49" s="602">
        <v>141.37435369607235</v>
      </c>
      <c r="M49" s="603">
        <v>6.408515502086658</v>
      </c>
      <c r="O49" s="615" t="s">
        <v>1531</v>
      </c>
      <c r="P49" s="601">
        <v>157.31</v>
      </c>
      <c r="Q49" s="602">
        <v>167.60347139383353</v>
      </c>
      <c r="R49" s="603">
        <v>6.5434310557711068</v>
      </c>
    </row>
    <row r="50" spans="1:18" ht="18" customHeight="1">
      <c r="A50" s="615" t="s">
        <v>1651</v>
      </c>
      <c r="B50" s="601">
        <v>0.79569999999999996</v>
      </c>
      <c r="C50" s="602">
        <v>1.0125291223617485</v>
      </c>
      <c r="D50" s="603">
        <v>27.250109634504032</v>
      </c>
      <c r="F50" s="615" t="s">
        <v>1771</v>
      </c>
      <c r="G50" s="601">
        <v>22</v>
      </c>
      <c r="H50" s="602">
        <v>35.262824732923477</v>
      </c>
      <c r="I50" s="603">
        <v>60.285566967833979</v>
      </c>
      <c r="J50" s="615" t="s">
        <v>1891</v>
      </c>
      <c r="K50" s="601">
        <v>132.87</v>
      </c>
      <c r="L50" s="602">
        <v>142.566940223649</v>
      </c>
      <c r="M50" s="603">
        <v>7.2980659469022306</v>
      </c>
      <c r="O50" s="615" t="s">
        <v>1533</v>
      </c>
      <c r="P50" s="601">
        <v>160</v>
      </c>
      <c r="Q50" s="602">
        <v>167.20670991857921</v>
      </c>
      <c r="R50" s="603">
        <v>4.5041936991120046</v>
      </c>
    </row>
    <row r="51" spans="1:18" ht="18" customHeight="1">
      <c r="A51" s="615" t="s">
        <v>1652</v>
      </c>
      <c r="B51" s="601">
        <v>0.80810000000000004</v>
      </c>
      <c r="C51" s="602">
        <v>0.99237232969423228</v>
      </c>
      <c r="D51" s="603">
        <v>22.803159224629653</v>
      </c>
      <c r="F51" s="615" t="s">
        <v>1772</v>
      </c>
      <c r="G51" s="601">
        <v>22</v>
      </c>
      <c r="H51" s="602">
        <v>36.732108651309204</v>
      </c>
      <c r="I51" s="603">
        <v>66.964130233223656</v>
      </c>
      <c r="J51" s="615" t="s">
        <v>1892</v>
      </c>
      <c r="K51" s="601">
        <v>132.86000000000001</v>
      </c>
      <c r="L51" s="602">
        <v>141.24506396836424</v>
      </c>
      <c r="M51" s="603">
        <v>6.3112027460215421</v>
      </c>
      <c r="O51" s="615" t="s">
        <v>1535</v>
      </c>
      <c r="P51" s="601">
        <v>169.68</v>
      </c>
      <c r="Q51" s="602">
        <v>170.42955680754329</v>
      </c>
      <c r="R51" s="603">
        <v>0.4417472934602108</v>
      </c>
    </row>
    <row r="52" spans="1:18" ht="18" customHeight="1">
      <c r="A52" s="615" t="s">
        <v>1653</v>
      </c>
      <c r="B52" s="601">
        <v>0.82030000000000003</v>
      </c>
      <c r="C52" s="602">
        <v>0.95327826118316028</v>
      </c>
      <c r="D52" s="603">
        <v>16.210930291742077</v>
      </c>
      <c r="F52" s="615" t="s">
        <v>1773</v>
      </c>
      <c r="G52" s="601">
        <v>22</v>
      </c>
      <c r="H52" s="602">
        <v>37.873863646034188</v>
      </c>
      <c r="I52" s="603">
        <v>72.153925663791767</v>
      </c>
      <c r="J52" s="615" t="s">
        <v>1893</v>
      </c>
      <c r="K52" s="601">
        <v>132.86000000000001</v>
      </c>
      <c r="L52" s="602">
        <v>141.54905230213262</v>
      </c>
      <c r="M52" s="603">
        <v>6.5400062487826345</v>
      </c>
      <c r="O52" s="615" t="s">
        <v>1537</v>
      </c>
      <c r="P52" s="601">
        <v>169.68</v>
      </c>
      <c r="Q52" s="602">
        <v>181.84195230170803</v>
      </c>
      <c r="R52" s="603">
        <v>7.1675815073715388</v>
      </c>
    </row>
    <row r="53" spans="1:18" ht="18" customHeight="1">
      <c r="A53" s="615" t="s">
        <v>1654</v>
      </c>
      <c r="B53" s="601">
        <v>0.84770000000000001</v>
      </c>
      <c r="C53" s="602">
        <v>0.97117142492102126</v>
      </c>
      <c r="D53" s="603">
        <v>14.565462418428837</v>
      </c>
      <c r="F53" s="615" t="s">
        <v>1774</v>
      </c>
      <c r="G53" s="601">
        <v>22</v>
      </c>
      <c r="H53" s="602">
        <v>38.314674427827427</v>
      </c>
      <c r="I53" s="603">
        <v>74.157611035579222</v>
      </c>
      <c r="J53" s="615" t="s">
        <v>1894</v>
      </c>
      <c r="K53" s="601">
        <v>132.85</v>
      </c>
      <c r="L53" s="602">
        <v>141.7230167038619</v>
      </c>
      <c r="M53" s="603">
        <v>6.6789738079502499</v>
      </c>
      <c r="O53" s="615" t="s">
        <v>1539</v>
      </c>
      <c r="P53" s="601">
        <v>194.48</v>
      </c>
      <c r="Q53" s="602">
        <v>183.68501247959514</v>
      </c>
      <c r="R53" s="603">
        <v>-5.5506928837951701</v>
      </c>
    </row>
    <row r="54" spans="1:18" ht="18" customHeight="1">
      <c r="A54" s="615" t="s">
        <v>1655</v>
      </c>
      <c r="B54" s="601">
        <v>0.87460000000000004</v>
      </c>
      <c r="C54" s="602">
        <v>1.0037586804072309</v>
      </c>
      <c r="D54" s="603">
        <v>14.767743014775997</v>
      </c>
      <c r="F54" s="615" t="s">
        <v>1775</v>
      </c>
      <c r="G54" s="601">
        <v>22</v>
      </c>
      <c r="H54" s="602">
        <v>38.048476998934945</v>
      </c>
      <c r="I54" s="603">
        <v>72.947622722431575</v>
      </c>
      <c r="J54" s="615" t="s">
        <v>1895</v>
      </c>
      <c r="K54" s="601">
        <v>132.85</v>
      </c>
      <c r="L54" s="602">
        <v>143.07503244120031</v>
      </c>
      <c r="M54" s="603">
        <v>7.6966747769667387</v>
      </c>
      <c r="O54" s="615" t="s">
        <v>1541</v>
      </c>
      <c r="P54" s="601">
        <v>197.07</v>
      </c>
      <c r="Q54" s="602">
        <v>210.78934447150849</v>
      </c>
      <c r="R54" s="603">
        <v>6.9616605630022299</v>
      </c>
    </row>
    <row r="55" spans="1:18" ht="18" customHeight="1">
      <c r="A55" s="615" t="s">
        <v>1656</v>
      </c>
      <c r="B55" s="601">
        <v>0.88249999999999995</v>
      </c>
      <c r="C55" s="602">
        <v>1.0116609033875852</v>
      </c>
      <c r="D55" s="603">
        <v>14.635796417856684</v>
      </c>
      <c r="F55" s="615" t="s">
        <v>1776</v>
      </c>
      <c r="G55" s="601">
        <v>22</v>
      </c>
      <c r="H55" s="602">
        <v>38.779037858411314</v>
      </c>
      <c r="I55" s="603">
        <v>76.268353901869617</v>
      </c>
      <c r="J55" s="615" t="s">
        <v>1896</v>
      </c>
      <c r="K55" s="601">
        <v>132.85</v>
      </c>
      <c r="L55" s="602">
        <v>149.74702440916411</v>
      </c>
      <c r="M55" s="603">
        <v>12.718874225942129</v>
      </c>
      <c r="O55" s="615" t="s">
        <v>1543</v>
      </c>
      <c r="P55" s="601">
        <v>197</v>
      </c>
      <c r="Q55" s="602">
        <v>213.96589110361268</v>
      </c>
      <c r="R55" s="603">
        <v>8.6121274637627803</v>
      </c>
    </row>
    <row r="56" spans="1:18" ht="18" customHeight="1">
      <c r="A56" s="615" t="s">
        <v>1657</v>
      </c>
      <c r="B56" s="601">
        <v>0.89170000000000005</v>
      </c>
      <c r="C56" s="602">
        <v>0.86922472977184706</v>
      </c>
      <c r="D56" s="603">
        <v>-2.5204968294440944</v>
      </c>
      <c r="F56" s="615" t="s">
        <v>1777</v>
      </c>
      <c r="G56" s="601">
        <v>22</v>
      </c>
      <c r="H56" s="602">
        <v>39.501491158062748</v>
      </c>
      <c r="I56" s="603">
        <v>79.552232536648859</v>
      </c>
      <c r="J56" s="615" t="s">
        <v>1897</v>
      </c>
      <c r="K56" s="601">
        <v>132.82</v>
      </c>
      <c r="L56" s="602">
        <v>151.35897222252623</v>
      </c>
      <c r="M56" s="603">
        <v>13.95796734115814</v>
      </c>
      <c r="O56" s="615" t="s">
        <v>1545</v>
      </c>
      <c r="P56" s="601">
        <v>197</v>
      </c>
      <c r="Q56" s="602">
        <v>214.47860454268275</v>
      </c>
      <c r="R56" s="603">
        <v>8.8723880927323577</v>
      </c>
    </row>
    <row r="57" spans="1:18" ht="18" customHeight="1">
      <c r="A57" s="615" t="s">
        <v>1658</v>
      </c>
      <c r="B57" s="601">
        <v>0.89510000000000001</v>
      </c>
      <c r="C57" s="602">
        <v>0.89293680690735122</v>
      </c>
      <c r="D57" s="603">
        <v>-0.24167054995517653</v>
      </c>
      <c r="F57" s="615" t="s">
        <v>1778</v>
      </c>
      <c r="G57" s="601">
        <v>22</v>
      </c>
      <c r="H57" s="602">
        <v>40.274088734377735</v>
      </c>
      <c r="I57" s="603">
        <v>83.064039701716979</v>
      </c>
      <c r="J57" s="615" t="s">
        <v>1898</v>
      </c>
      <c r="K57" s="601">
        <v>132.87</v>
      </c>
      <c r="L57" s="602">
        <v>150.93337020047724</v>
      </c>
      <c r="M57" s="603">
        <v>13.594769474281055</v>
      </c>
      <c r="O57" s="615" t="s">
        <v>1547</v>
      </c>
      <c r="P57" s="601">
        <v>196.92</v>
      </c>
      <c r="Q57" s="602">
        <v>214.8219510162879</v>
      </c>
      <c r="R57" s="603">
        <v>9.0909765469672514</v>
      </c>
    </row>
    <row r="58" spans="1:18" ht="19.5" customHeight="1">
      <c r="A58" s="615" t="s">
        <v>1659</v>
      </c>
      <c r="B58" s="601">
        <v>0.89510000000000001</v>
      </c>
      <c r="C58" s="602">
        <v>0.89542924710032723</v>
      </c>
      <c r="D58" s="603">
        <v>3.6783275648220704E-2</v>
      </c>
      <c r="F58" s="615" t="s">
        <v>1779</v>
      </c>
      <c r="G58" s="601">
        <v>22</v>
      </c>
      <c r="H58" s="602">
        <v>40.4740133301489</v>
      </c>
      <c r="I58" s="603">
        <v>83.972787864313176</v>
      </c>
      <c r="J58" s="615" t="s">
        <v>1899</v>
      </c>
      <c r="K58" s="601">
        <v>132.87</v>
      </c>
      <c r="L58" s="602">
        <v>153.65845298662734</v>
      </c>
      <c r="M58" s="603">
        <v>15.645708577276535</v>
      </c>
      <c r="O58" s="615" t="s">
        <v>1549</v>
      </c>
      <c r="P58" s="601">
        <v>196.97</v>
      </c>
      <c r="Q58" s="602">
        <v>214.70732683830332</v>
      </c>
      <c r="R58" s="603">
        <v>9.0050905408454671</v>
      </c>
    </row>
    <row r="59" spans="1:18" ht="18" customHeight="1">
      <c r="A59" s="615" t="s">
        <v>1660</v>
      </c>
      <c r="B59" s="601">
        <v>0.89690000000000003</v>
      </c>
      <c r="C59" s="602">
        <v>0.86259878497154241</v>
      </c>
      <c r="D59" s="603">
        <v>-3.8244191134415897</v>
      </c>
      <c r="F59" s="615" t="s">
        <v>1780</v>
      </c>
      <c r="G59" s="601">
        <v>22</v>
      </c>
      <c r="H59" s="602">
        <v>39.087624236959527</v>
      </c>
      <c r="I59" s="603">
        <v>77.671019258906952</v>
      </c>
      <c r="J59" s="615" t="s">
        <v>1900</v>
      </c>
      <c r="K59" s="601">
        <v>133.22999999999999</v>
      </c>
      <c r="L59" s="602">
        <v>162.42997020152561</v>
      </c>
      <c r="M59" s="603">
        <v>21.916963297699933</v>
      </c>
      <c r="O59" s="615" t="s">
        <v>1551</v>
      </c>
      <c r="P59" s="601">
        <v>197</v>
      </c>
      <c r="Q59" s="602">
        <v>214.76237205847104</v>
      </c>
      <c r="R59" s="603">
        <v>9.0164325169903776</v>
      </c>
    </row>
    <row r="60" spans="1:18" ht="20.25" customHeight="1">
      <c r="A60" s="615" t="s">
        <v>1661</v>
      </c>
      <c r="B60" s="601">
        <v>0.91569999999999996</v>
      </c>
      <c r="C60" s="602">
        <v>0.84014694819571156</v>
      </c>
      <c r="D60" s="603">
        <v>-8.2508520043997375</v>
      </c>
      <c r="F60" s="615" t="s">
        <v>1781</v>
      </c>
      <c r="G60" s="601">
        <v>22</v>
      </c>
      <c r="H60" s="602">
        <v>37.294941686402417</v>
      </c>
      <c r="I60" s="603">
        <v>69.522462210920082</v>
      </c>
      <c r="J60" s="615" t="s">
        <v>1901</v>
      </c>
      <c r="K60" s="601">
        <v>130.81</v>
      </c>
      <c r="L60" s="602">
        <v>164.81328518038666</v>
      </c>
      <c r="M60" s="603">
        <v>25.994408057783545</v>
      </c>
      <c r="O60" s="615" t="s">
        <v>1553</v>
      </c>
      <c r="P60" s="601">
        <v>197</v>
      </c>
      <c r="Q60" s="602">
        <v>214.97186718058103</v>
      </c>
      <c r="R60" s="603">
        <v>9.1227752185690498</v>
      </c>
    </row>
    <row r="61" spans="1:18" ht="16.5" customHeight="1" thickBot="1">
      <c r="A61" s="598" t="s">
        <v>1954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9"/>
      <c r="O61" s="598"/>
      <c r="P61" s="598"/>
      <c r="Q61" s="598"/>
      <c r="R61" s="598"/>
    </row>
    <row r="62" spans="1:18" ht="47.45" customHeight="1">
      <c r="A62" s="612" t="s">
        <v>397</v>
      </c>
      <c r="B62" s="613" t="s">
        <v>1486</v>
      </c>
      <c r="C62" s="613" t="s">
        <v>1484</v>
      </c>
      <c r="D62" s="614" t="s">
        <v>1487</v>
      </c>
      <c r="E62" s="600"/>
      <c r="F62" s="612" t="s">
        <v>397</v>
      </c>
      <c r="G62" s="613" t="s">
        <v>1486</v>
      </c>
      <c r="H62" s="613" t="s">
        <v>1484</v>
      </c>
      <c r="I62" s="614" t="s">
        <v>1487</v>
      </c>
      <c r="J62" s="612" t="s">
        <v>397</v>
      </c>
      <c r="K62" s="613" t="s">
        <v>1486</v>
      </c>
      <c r="L62" s="613" t="s">
        <v>1484</v>
      </c>
      <c r="M62" s="614" t="s">
        <v>1487</v>
      </c>
      <c r="O62" s="612" t="s">
        <v>397</v>
      </c>
      <c r="P62" s="613" t="s">
        <v>1486</v>
      </c>
      <c r="Q62" s="613" t="s">
        <v>1484</v>
      </c>
      <c r="R62" s="614" t="s">
        <v>1487</v>
      </c>
    </row>
    <row r="63" spans="1:18" ht="18.75" customHeight="1">
      <c r="A63" s="615" t="s">
        <v>1662</v>
      </c>
      <c r="B63" s="601">
        <v>0.92249999999999999</v>
      </c>
      <c r="C63" s="602">
        <v>0.843319457833546</v>
      </c>
      <c r="D63" s="603">
        <v>-8.5832566034096462</v>
      </c>
      <c r="F63" s="615" t="s">
        <v>1782</v>
      </c>
      <c r="G63" s="601">
        <v>22</v>
      </c>
      <c r="H63" s="602">
        <v>36.445935680510409</v>
      </c>
      <c r="I63" s="603">
        <v>65.663344002320045</v>
      </c>
      <c r="J63" s="615" t="s">
        <v>1902</v>
      </c>
      <c r="K63" s="601">
        <v>130.84</v>
      </c>
      <c r="L63" s="602">
        <v>155.34171415866936</v>
      </c>
      <c r="M63" s="603">
        <v>18.726470619588319</v>
      </c>
      <c r="O63" s="615" t="s">
        <v>1555</v>
      </c>
      <c r="P63" s="601">
        <v>196.99</v>
      </c>
      <c r="Q63" s="602">
        <v>215.58417506959577</v>
      </c>
      <c r="R63" s="603">
        <v>9.4391466925203122</v>
      </c>
    </row>
    <row r="64" spans="1:18" ht="19.5" customHeight="1">
      <c r="A64" s="615" t="s">
        <v>1663</v>
      </c>
      <c r="B64" s="601">
        <v>0.9234</v>
      </c>
      <c r="C64" s="602">
        <v>0.87853659917603288</v>
      </c>
      <c r="D64" s="603">
        <v>-4.8585012804816019</v>
      </c>
      <c r="F64" s="615" t="s">
        <v>1783</v>
      </c>
      <c r="G64" s="601">
        <v>22</v>
      </c>
      <c r="H64" s="602">
        <v>34.587329710734473</v>
      </c>
      <c r="I64" s="603">
        <v>57.215135048793051</v>
      </c>
      <c r="J64" s="615" t="s">
        <v>1903</v>
      </c>
      <c r="K64" s="601">
        <v>130.63</v>
      </c>
      <c r="L64" s="602">
        <v>148.71547431038113</v>
      </c>
      <c r="M64" s="603">
        <v>13.844809240129475</v>
      </c>
      <c r="O64" s="615" t="s">
        <v>1557</v>
      </c>
      <c r="P64" s="601">
        <v>196.99</v>
      </c>
      <c r="Q64" s="602">
        <v>214.93529040290977</v>
      </c>
      <c r="R64" s="603">
        <v>9.1097468921822227</v>
      </c>
    </row>
    <row r="65" spans="1:18" ht="19.5" customHeight="1">
      <c r="A65" s="615" t="s">
        <v>1664</v>
      </c>
      <c r="B65" s="601">
        <v>0.95950000000000002</v>
      </c>
      <c r="C65" s="602">
        <v>0.89054726892964653</v>
      </c>
      <c r="D65" s="603">
        <v>-7.1863190276553928</v>
      </c>
      <c r="F65" s="615" t="s">
        <v>1784</v>
      </c>
      <c r="G65" s="601">
        <v>22</v>
      </c>
      <c r="H65" s="602">
        <v>33.085181080467827</v>
      </c>
      <c r="I65" s="603">
        <v>50.387186729399211</v>
      </c>
      <c r="J65" s="615" t="s">
        <v>1904</v>
      </c>
      <c r="K65" s="601">
        <v>130.29</v>
      </c>
      <c r="L65" s="602">
        <v>145.3568089588583</v>
      </c>
      <c r="M65" s="603">
        <v>11.564056304289128</v>
      </c>
      <c r="O65" s="615" t="s">
        <v>1559</v>
      </c>
      <c r="P65" s="601">
        <v>196.99</v>
      </c>
      <c r="Q65" s="602">
        <v>214.3686458411191</v>
      </c>
      <c r="R65" s="603">
        <v>8.8220954571902599</v>
      </c>
    </row>
    <row r="66" spans="1:18" ht="17.25" customHeight="1">
      <c r="A66" s="615" t="s">
        <v>1665</v>
      </c>
      <c r="B66" s="601">
        <v>0.99960000000000004</v>
      </c>
      <c r="C66" s="602">
        <v>0.93415729364410016</v>
      </c>
      <c r="D66" s="603">
        <v>-6.546889391346526</v>
      </c>
      <c r="F66" s="615" t="s">
        <v>1785</v>
      </c>
      <c r="G66" s="601">
        <v>22</v>
      </c>
      <c r="H66" s="602">
        <v>32.523678673092633</v>
      </c>
      <c r="I66" s="603">
        <v>47.834903059511966</v>
      </c>
      <c r="J66" s="615" t="s">
        <v>1905</v>
      </c>
      <c r="K66" s="601">
        <v>130.29</v>
      </c>
      <c r="L66" s="602">
        <v>140.5572764423529</v>
      </c>
      <c r="M66" s="603">
        <v>7.8803257674057177</v>
      </c>
      <c r="O66" s="615" t="s">
        <v>1561</v>
      </c>
      <c r="P66" s="601">
        <v>197</v>
      </c>
      <c r="Q66" s="602">
        <v>214.24726151581558</v>
      </c>
      <c r="R66" s="603">
        <v>8.7549550841703461</v>
      </c>
    </row>
    <row r="67" spans="1:18" ht="17.25" customHeight="1">
      <c r="A67" s="615" t="s">
        <v>1666</v>
      </c>
      <c r="B67" s="601">
        <v>0.99960000000000004</v>
      </c>
      <c r="C67" s="602">
        <v>0.93888257730529889</v>
      </c>
      <c r="D67" s="603">
        <v>-6.0741719382454127</v>
      </c>
      <c r="F67" s="615" t="s">
        <v>1786</v>
      </c>
      <c r="G67" s="601">
        <v>22</v>
      </c>
      <c r="H67" s="602">
        <v>31.60198246292061</v>
      </c>
      <c r="I67" s="603">
        <v>43.645374831457318</v>
      </c>
      <c r="J67" s="615" t="s">
        <v>1906</v>
      </c>
      <c r="K67" s="601">
        <v>129.59</v>
      </c>
      <c r="L67" s="602">
        <v>138.71295608938584</v>
      </c>
      <c r="M67" s="603">
        <v>7.0398611693694244</v>
      </c>
      <c r="O67" s="615" t="s">
        <v>1563</v>
      </c>
      <c r="P67" s="601">
        <v>197</v>
      </c>
      <c r="Q67" s="602">
        <v>213.01995886997366</v>
      </c>
      <c r="R67" s="603">
        <v>8.1319588172455148</v>
      </c>
    </row>
    <row r="68" spans="1:18" ht="17.25" customHeight="1">
      <c r="A68" s="615" t="s">
        <v>1667</v>
      </c>
      <c r="B68" s="601">
        <v>1.0016</v>
      </c>
      <c r="C68" s="602">
        <v>0.96975318032886648</v>
      </c>
      <c r="D68" s="603">
        <v>-3.1795946157281909</v>
      </c>
      <c r="F68" s="615" t="s">
        <v>1787</v>
      </c>
      <c r="G68" s="601">
        <v>22</v>
      </c>
      <c r="H68" s="602">
        <v>30.785986706810043</v>
      </c>
      <c r="I68" s="603">
        <v>39.93630321277292</v>
      </c>
      <c r="J68" s="615" t="s">
        <v>1907</v>
      </c>
      <c r="K68" s="601">
        <v>128.69999999999999</v>
      </c>
      <c r="L68" s="602">
        <v>138.64546008729917</v>
      </c>
      <c r="M68" s="603">
        <v>7.7276302154616809</v>
      </c>
      <c r="O68" s="615" t="s">
        <v>1565</v>
      </c>
      <c r="P68" s="601">
        <v>197</v>
      </c>
      <c r="Q68" s="602">
        <v>217.20598851970789</v>
      </c>
      <c r="R68" s="603">
        <v>10.256846964318726</v>
      </c>
    </row>
    <row r="69" spans="1:18" ht="17.25" customHeight="1">
      <c r="A69" s="615" t="s">
        <v>1668</v>
      </c>
      <c r="B69" s="601">
        <v>1.0135000000000001</v>
      </c>
      <c r="C69" s="602">
        <v>0.94567033409270052</v>
      </c>
      <c r="D69" s="603">
        <v>-6.6926162710705031</v>
      </c>
      <c r="F69" s="615" t="s">
        <v>1788</v>
      </c>
      <c r="G69" s="601">
        <v>22</v>
      </c>
      <c r="H69" s="602">
        <v>30.356886776987047</v>
      </c>
      <c r="I69" s="603">
        <v>37.985848986304752</v>
      </c>
      <c r="J69" s="615" t="s">
        <v>1908</v>
      </c>
      <c r="K69" s="601">
        <v>128.47</v>
      </c>
      <c r="L69" s="602">
        <v>139.49963646336505</v>
      </c>
      <c r="M69" s="603">
        <v>8.58537904831093</v>
      </c>
      <c r="O69" s="615" t="s">
        <v>1567</v>
      </c>
      <c r="P69" s="601">
        <v>197</v>
      </c>
      <c r="Q69" s="602">
        <v>220.28814206254663</v>
      </c>
      <c r="R69" s="603">
        <v>11.821391909922145</v>
      </c>
    </row>
    <row r="70" spans="1:18" ht="17.25" customHeight="1">
      <c r="A70" s="615" t="s">
        <v>1669</v>
      </c>
      <c r="B70" s="601">
        <v>1.0341</v>
      </c>
      <c r="C70" s="602">
        <v>0.96213464298602391</v>
      </c>
      <c r="D70" s="603">
        <v>-6.9592260916716082</v>
      </c>
      <c r="F70" s="615" t="s">
        <v>1789</v>
      </c>
      <c r="G70" s="601">
        <v>22</v>
      </c>
      <c r="H70" s="602">
        <v>28.1879182951009</v>
      </c>
      <c r="I70" s="603">
        <v>28.126901341367727</v>
      </c>
      <c r="J70" s="615" t="s">
        <v>1909</v>
      </c>
      <c r="K70" s="601">
        <v>128.44999999999999</v>
      </c>
      <c r="L70" s="602">
        <v>139.6564253873693</v>
      </c>
      <c r="M70" s="603">
        <v>8.7243482969009793</v>
      </c>
      <c r="O70" s="615" t="s">
        <v>1569</v>
      </c>
      <c r="P70" s="601">
        <v>197</v>
      </c>
      <c r="Q70" s="602">
        <v>221.53791143738894</v>
      </c>
      <c r="R70" s="603">
        <v>12.455792607811645</v>
      </c>
    </row>
    <row r="71" spans="1:18" ht="17.25" customHeight="1">
      <c r="A71" s="615" t="s">
        <v>1670</v>
      </c>
      <c r="B71" s="601">
        <v>1.1249</v>
      </c>
      <c r="C71" s="602">
        <v>1.0322990374839673</v>
      </c>
      <c r="D71" s="603">
        <v>-8.2319283950602422</v>
      </c>
      <c r="F71" s="615" t="s">
        <v>1790</v>
      </c>
      <c r="G71" s="601">
        <v>22</v>
      </c>
      <c r="H71" s="602">
        <v>28.019751459341443</v>
      </c>
      <c r="I71" s="603">
        <v>27.362506633370192</v>
      </c>
      <c r="J71" s="615" t="s">
        <v>1910</v>
      </c>
      <c r="K71" s="601">
        <v>128.44999999999999</v>
      </c>
      <c r="L71" s="602">
        <v>136.31911155577788</v>
      </c>
      <c r="M71" s="603">
        <v>6.1262059601229213</v>
      </c>
      <c r="O71" s="615" t="s">
        <v>1571</v>
      </c>
      <c r="P71" s="601">
        <v>231.76</v>
      </c>
      <c r="Q71" s="602">
        <v>225.38976356726278</v>
      </c>
      <c r="R71" s="603">
        <v>-2.7486349813329372</v>
      </c>
    </row>
    <row r="72" spans="1:18" ht="17.25" customHeight="1">
      <c r="A72" s="615" t="s">
        <v>1671</v>
      </c>
      <c r="B72" s="601">
        <v>1.2694000000000001</v>
      </c>
      <c r="C72" s="602">
        <v>1.1382726745324661</v>
      </c>
      <c r="D72" s="603">
        <v>-10.329866509180244</v>
      </c>
      <c r="F72" s="615" t="s">
        <v>1791</v>
      </c>
      <c r="G72" s="601">
        <v>22</v>
      </c>
      <c r="H72" s="602">
        <v>27.586089565321018</v>
      </c>
      <c r="I72" s="603">
        <v>25.391316206004628</v>
      </c>
      <c r="J72" s="615" t="s">
        <v>1911</v>
      </c>
      <c r="K72" s="601">
        <v>128.38</v>
      </c>
      <c r="L72" s="602">
        <v>133.58429899996531</v>
      </c>
      <c r="M72" s="603">
        <v>4.0538238043038772</v>
      </c>
      <c r="O72" s="615" t="s">
        <v>1573</v>
      </c>
      <c r="P72" s="601">
        <v>294.57</v>
      </c>
      <c r="Q72" s="602">
        <v>267.28868377976659</v>
      </c>
      <c r="R72" s="603">
        <v>-9.2614034763327595</v>
      </c>
    </row>
    <row r="73" spans="1:18" ht="17.25" customHeight="1">
      <c r="A73" s="615" t="s">
        <v>1672</v>
      </c>
      <c r="B73" s="601">
        <v>1.3293999999999999</v>
      </c>
      <c r="C73" s="602">
        <v>1.3502646918316579</v>
      </c>
      <c r="D73" s="603">
        <v>1.5694818588579778</v>
      </c>
      <c r="F73" s="615" t="s">
        <v>1792</v>
      </c>
      <c r="G73" s="601">
        <v>22</v>
      </c>
      <c r="H73" s="602">
        <v>27.675161692043655</v>
      </c>
      <c r="I73" s="603">
        <v>25.796189509289341</v>
      </c>
      <c r="J73" s="615" t="s">
        <v>1912</v>
      </c>
      <c r="K73" s="601">
        <v>128.33000000000001</v>
      </c>
      <c r="L73" s="602">
        <v>126.9712802794171</v>
      </c>
      <c r="M73" s="603">
        <v>-1.0587701399383709</v>
      </c>
      <c r="O73" s="615" t="s">
        <v>1575</v>
      </c>
      <c r="P73" s="601">
        <v>309.73</v>
      </c>
      <c r="Q73" s="602">
        <v>342.18962731107581</v>
      </c>
      <c r="R73" s="603">
        <v>10.479975240072253</v>
      </c>
    </row>
    <row r="74" spans="1:18" ht="17.25" customHeight="1">
      <c r="A74" s="615" t="s">
        <v>1673</v>
      </c>
      <c r="B74" s="601">
        <v>4.6406000000000001</v>
      </c>
      <c r="C74" s="602">
        <v>1.4562155420530858</v>
      </c>
      <c r="D74" s="603">
        <v>-68.62010209772258</v>
      </c>
      <c r="F74" s="615" t="s">
        <v>1793</v>
      </c>
      <c r="G74" s="601">
        <v>22</v>
      </c>
      <c r="H74" s="602">
        <v>27.097170600474648</v>
      </c>
      <c r="I74" s="603">
        <v>23.168957274884765</v>
      </c>
      <c r="J74" s="615" t="s">
        <v>1913</v>
      </c>
      <c r="K74" s="601">
        <v>128.29</v>
      </c>
      <c r="L74" s="602">
        <v>128.24128618581355</v>
      </c>
      <c r="M74" s="603">
        <v>-3.7971637841173946E-2</v>
      </c>
      <c r="O74" s="615" t="s">
        <v>1577</v>
      </c>
      <c r="P74" s="601">
        <v>305.23</v>
      </c>
      <c r="Q74" s="602">
        <v>360.44031912038088</v>
      </c>
      <c r="R74" s="603">
        <v>18.088103764499184</v>
      </c>
    </row>
    <row r="75" spans="1:18" ht="17.25" customHeight="1">
      <c r="A75" s="615" t="s">
        <v>1674</v>
      </c>
      <c r="B75" s="601">
        <v>4.1203000000000003</v>
      </c>
      <c r="C75" s="602">
        <v>5.1483508078658424</v>
      </c>
      <c r="D75" s="603">
        <v>24.950872700187901</v>
      </c>
      <c r="F75" s="615" t="s">
        <v>1794</v>
      </c>
      <c r="G75" s="601">
        <v>22</v>
      </c>
      <c r="H75" s="602">
        <v>26.411325613690259</v>
      </c>
      <c r="I75" s="603">
        <v>20.051480062228453</v>
      </c>
      <c r="J75" s="615" t="s">
        <v>1914</v>
      </c>
      <c r="K75" s="601">
        <v>128.28</v>
      </c>
      <c r="L75" s="602">
        <v>133.55629975737202</v>
      </c>
      <c r="M75" s="603">
        <v>4.1131117534861366</v>
      </c>
      <c r="O75" s="615" t="s">
        <v>1579</v>
      </c>
      <c r="P75" s="601">
        <v>305.20999999999998</v>
      </c>
      <c r="Q75" s="602">
        <v>354.53022183930386</v>
      </c>
      <c r="R75" s="603">
        <v>16.159438366797904</v>
      </c>
    </row>
    <row r="76" spans="1:18" ht="17.25" customHeight="1">
      <c r="A76" s="615" t="s">
        <v>1675</v>
      </c>
      <c r="B76" s="601">
        <v>3.5310999999999999</v>
      </c>
      <c r="C76" s="602">
        <v>4.5243044534795755</v>
      </c>
      <c r="D76" s="603">
        <v>28.127338604955277</v>
      </c>
      <c r="F76" s="615" t="s">
        <v>1795</v>
      </c>
      <c r="G76" s="601">
        <v>22</v>
      </c>
      <c r="H76" s="602">
        <v>26.621984964712453</v>
      </c>
      <c r="I76" s="603">
        <v>21.009022566874787</v>
      </c>
      <c r="J76" s="615" t="s">
        <v>1915</v>
      </c>
      <c r="K76" s="601">
        <v>128.29</v>
      </c>
      <c r="L76" s="602">
        <v>134.38336378716716</v>
      </c>
      <c r="M76" s="603">
        <v>4.7496794661837738</v>
      </c>
      <c r="O76" s="615" t="s">
        <v>1581</v>
      </c>
      <c r="P76" s="601">
        <v>305.18</v>
      </c>
      <c r="Q76" s="602">
        <v>355.3406244037468</v>
      </c>
      <c r="R76" s="603">
        <v>16.436406187740609</v>
      </c>
    </row>
    <row r="77" spans="1:18" ht="17.25" customHeight="1">
      <c r="A77" s="615" t="s">
        <v>1676</v>
      </c>
      <c r="B77" s="601">
        <v>3.1827999999999999</v>
      </c>
      <c r="C77" s="602">
        <v>3.9357658502571011</v>
      </c>
      <c r="D77" s="603">
        <v>23.657341028562943</v>
      </c>
      <c r="F77" s="615" t="s">
        <v>1796</v>
      </c>
      <c r="G77" s="601">
        <v>22</v>
      </c>
      <c r="H77" s="602">
        <v>25.751347381631057</v>
      </c>
      <c r="I77" s="603">
        <v>17.051579007413896</v>
      </c>
      <c r="J77" s="615" t="s">
        <v>1916</v>
      </c>
      <c r="K77" s="601">
        <v>128.29</v>
      </c>
      <c r="L77" s="602">
        <v>135.57139742778833</v>
      </c>
      <c r="M77" s="603">
        <v>5.675732658654872</v>
      </c>
      <c r="O77" s="615" t="s">
        <v>1583</v>
      </c>
      <c r="P77" s="601">
        <v>305.22000000000003</v>
      </c>
      <c r="Q77" s="602">
        <v>355.54778117090711</v>
      </c>
      <c r="R77" s="603">
        <v>16.489018141310229</v>
      </c>
    </row>
    <row r="78" spans="1:18" ht="17.25" customHeight="1">
      <c r="A78" s="615" t="s">
        <v>1677</v>
      </c>
      <c r="B78" s="601">
        <v>3.6471</v>
      </c>
      <c r="C78" s="602">
        <v>3.5775685071914092</v>
      </c>
      <c r="D78" s="603">
        <v>-1.9064871489290349</v>
      </c>
      <c r="F78" s="615" t="s">
        <v>1797</v>
      </c>
      <c r="G78" s="601">
        <v>22</v>
      </c>
      <c r="H78" s="602">
        <v>24.340436795230058</v>
      </c>
      <c r="I78" s="603">
        <v>10.638349069227537</v>
      </c>
      <c r="J78" s="615" t="s">
        <v>1917</v>
      </c>
      <c r="K78" s="601">
        <v>128.28</v>
      </c>
      <c r="L78" s="602">
        <v>135.80677931238071</v>
      </c>
      <c r="M78" s="603">
        <v>5.8674612662774486</v>
      </c>
      <c r="O78" s="615" t="s">
        <v>1585</v>
      </c>
      <c r="P78" s="601">
        <v>305.20238095238096</v>
      </c>
      <c r="Q78" s="602">
        <v>354.47502550854477</v>
      </c>
      <c r="R78" s="603">
        <v>16.144253004320944</v>
      </c>
    </row>
    <row r="79" spans="1:18" ht="17.25" customHeight="1">
      <c r="A79" s="615" t="s">
        <v>1678</v>
      </c>
      <c r="B79" s="601">
        <v>3.7014</v>
      </c>
      <c r="C79" s="602">
        <v>4.1602444752522496</v>
      </c>
      <c r="D79" s="603">
        <v>12.396511461940065</v>
      </c>
      <c r="F79" s="615" t="s">
        <v>1798</v>
      </c>
      <c r="G79" s="601">
        <v>22</v>
      </c>
      <c r="H79" s="602">
        <v>24.406580081590832</v>
      </c>
      <c r="I79" s="603">
        <v>10.939000370867417</v>
      </c>
      <c r="J79" s="615" t="s">
        <v>1918</v>
      </c>
      <c r="K79" s="601">
        <v>128.27000000000001</v>
      </c>
      <c r="L79" s="602">
        <v>135.69226012796148</v>
      </c>
      <c r="M79" s="603">
        <v>5.7864349637183015</v>
      </c>
      <c r="O79" s="615" t="s">
        <v>1587</v>
      </c>
      <c r="P79" s="601">
        <v>305.3125</v>
      </c>
      <c r="Q79" s="602">
        <v>353.49519947232312</v>
      </c>
      <c r="R79" s="603">
        <v>15.781436879368885</v>
      </c>
    </row>
    <row r="80" spans="1:18" ht="17.25" customHeight="1">
      <c r="A80" s="615" t="s">
        <v>1679</v>
      </c>
      <c r="B80" s="601">
        <v>3.9213</v>
      </c>
      <c r="C80" s="602">
        <v>4.0978548210942369</v>
      </c>
      <c r="D80" s="603">
        <v>4.5024563561634388</v>
      </c>
      <c r="F80" s="615" t="s">
        <v>1799</v>
      </c>
      <c r="G80" s="601">
        <v>22</v>
      </c>
      <c r="H80" s="602">
        <v>24.202896363013892</v>
      </c>
      <c r="I80" s="603">
        <v>10.013165286426782</v>
      </c>
      <c r="J80" s="615" t="s">
        <v>1919</v>
      </c>
      <c r="K80" s="601">
        <v>128.15</v>
      </c>
      <c r="L80" s="602">
        <v>134.11214137913888</v>
      </c>
      <c r="M80" s="603">
        <v>4.6524708381887399</v>
      </c>
      <c r="O80" s="615" t="s">
        <v>1589</v>
      </c>
      <c r="P80" s="601">
        <v>306.4021739130435</v>
      </c>
      <c r="Q80" s="602">
        <v>350.01502556017005</v>
      </c>
      <c r="R80" s="603">
        <v>14.23385842539871</v>
      </c>
    </row>
    <row r="81" spans="1:18" ht="17.25" customHeight="1">
      <c r="A81" s="615" t="s">
        <v>1680</v>
      </c>
      <c r="B81" s="601">
        <v>3.9054000000000002</v>
      </c>
      <c r="C81" s="602">
        <v>4.3577326895468724</v>
      </c>
      <c r="D81" s="603">
        <v>11.582237147203161</v>
      </c>
      <c r="F81" s="615" t="s">
        <v>1800</v>
      </c>
      <c r="G81" s="601">
        <v>22</v>
      </c>
      <c r="H81" s="602">
        <v>24.351547376737166</v>
      </c>
      <c r="I81" s="603">
        <v>10.688851712441663</v>
      </c>
      <c r="J81" s="615" t="s">
        <v>1920</v>
      </c>
      <c r="K81" s="601">
        <v>127.98</v>
      </c>
      <c r="L81" s="602">
        <v>131.23030094674445</v>
      </c>
      <c r="M81" s="603">
        <v>2.5396944419006453</v>
      </c>
      <c r="O81" s="615" t="s">
        <v>1591</v>
      </c>
      <c r="P81" s="601">
        <v>306.05277777777775</v>
      </c>
      <c r="Q81" s="602">
        <v>350.93283834770455</v>
      </c>
      <c r="R81" s="603">
        <v>14.664157239740467</v>
      </c>
    </row>
    <row r="82" spans="1:18" ht="17.25" customHeight="1">
      <c r="A82" s="615" t="s">
        <v>1681</v>
      </c>
      <c r="B82" s="601">
        <v>4.1616999999999997</v>
      </c>
      <c r="C82" s="602">
        <v>4.2890592955800262</v>
      </c>
      <c r="D82" s="603">
        <v>3.060270936877393</v>
      </c>
      <c r="F82" s="615" t="s">
        <v>1801</v>
      </c>
      <c r="G82" s="601">
        <v>22</v>
      </c>
      <c r="H82" s="602">
        <v>25.133333797907287</v>
      </c>
      <c r="I82" s="603">
        <v>14.242426354124033</v>
      </c>
      <c r="J82" s="615" t="s">
        <v>1921</v>
      </c>
      <c r="K82" s="601">
        <v>127.56</v>
      </c>
      <c r="L82" s="602">
        <v>130.03984086992853</v>
      </c>
      <c r="M82" s="603">
        <v>1.9440583803139881</v>
      </c>
      <c r="O82" s="615" t="s">
        <v>1593</v>
      </c>
      <c r="P82" s="601">
        <v>305.53809523809514</v>
      </c>
      <c r="Q82" s="602">
        <v>351.09331260548379</v>
      </c>
      <c r="R82" s="603">
        <v>14.909832219739755</v>
      </c>
    </row>
    <row r="83" spans="1:18" ht="17.25" customHeight="1">
      <c r="A83" s="615" t="s">
        <v>1682</v>
      </c>
      <c r="B83" s="601">
        <v>4.0506000000000002</v>
      </c>
      <c r="C83" s="602">
        <v>4.4223502365423304</v>
      </c>
      <c r="D83" s="603">
        <v>9.1776585331143572</v>
      </c>
      <c r="F83" s="615" t="s">
        <v>1802</v>
      </c>
      <c r="G83" s="601">
        <v>22</v>
      </c>
      <c r="H83" s="602">
        <v>24.284767922201706</v>
      </c>
      <c r="I83" s="603">
        <v>10.38530873728048</v>
      </c>
      <c r="J83" s="615" t="s">
        <v>1922</v>
      </c>
      <c r="K83" s="601">
        <v>127.41</v>
      </c>
      <c r="L83" s="602">
        <v>129.97505158820243</v>
      </c>
      <c r="M83" s="603">
        <v>2.0132262681127355</v>
      </c>
      <c r="O83" s="615" t="s">
        <v>1595</v>
      </c>
      <c r="P83" s="601">
        <v>305.71500000000003</v>
      </c>
      <c r="Q83" s="602">
        <v>348.65125108427191</v>
      </c>
      <c r="R83" s="603">
        <v>14.044535297342907</v>
      </c>
    </row>
    <row r="84" spans="1:18" ht="17.25" customHeight="1">
      <c r="A84" s="615" t="s">
        <v>1683</v>
      </c>
      <c r="B84" s="601">
        <v>3.8081</v>
      </c>
      <c r="C84" s="602">
        <v>4.2555820107916169</v>
      </c>
      <c r="D84" s="603">
        <v>11.750794642777681</v>
      </c>
      <c r="F84" s="615" t="s">
        <v>1803</v>
      </c>
      <c r="G84" s="601">
        <v>22</v>
      </c>
      <c r="H84" s="602">
        <v>24.010516957217753</v>
      </c>
      <c r="I84" s="603">
        <v>9.1387134418988776</v>
      </c>
      <c r="J84" s="615" t="s">
        <v>1923</v>
      </c>
      <c r="K84" s="601">
        <v>127.19</v>
      </c>
      <c r="L84" s="602">
        <v>132.05630706380603</v>
      </c>
      <c r="M84" s="603">
        <v>3.826013887731766</v>
      </c>
      <c r="O84" s="615" t="s">
        <v>1597</v>
      </c>
      <c r="P84" s="601">
        <v>305.86190476190467</v>
      </c>
      <c r="Q84" s="602">
        <v>349.23047721855039</v>
      </c>
      <c r="R84" s="603">
        <v>14.179135021867328</v>
      </c>
    </row>
    <row r="85" spans="1:18" ht="17.25" customHeight="1">
      <c r="A85" s="615" t="s">
        <v>1684</v>
      </c>
      <c r="B85" s="601">
        <v>4.0808999999999997</v>
      </c>
      <c r="C85" s="602">
        <v>3.9391917859883208</v>
      </c>
      <c r="D85" s="603">
        <v>-3.4724745524683036</v>
      </c>
      <c r="F85" s="615" t="s">
        <v>1804</v>
      </c>
      <c r="G85" s="601">
        <v>22</v>
      </c>
      <c r="H85" s="602">
        <v>23.308298363106047</v>
      </c>
      <c r="I85" s="603">
        <v>5.9468107413911238</v>
      </c>
      <c r="J85" s="615" t="s">
        <v>1924</v>
      </c>
      <c r="K85" s="601">
        <v>126.68</v>
      </c>
      <c r="L85" s="602">
        <v>130.26510685790686</v>
      </c>
      <c r="M85" s="603">
        <v>2.8300496194402043</v>
      </c>
      <c r="O85" s="615" t="s">
        <v>1599</v>
      </c>
      <c r="P85" s="601">
        <v>305.66739130434786</v>
      </c>
      <c r="Q85" s="602">
        <v>348.92341896719887</v>
      </c>
      <c r="R85" s="603">
        <v>14.151338642394379</v>
      </c>
    </row>
    <row r="86" spans="1:18" ht="17.25" customHeight="1">
      <c r="A86" s="615" t="s">
        <v>1685</v>
      </c>
      <c r="B86" s="601">
        <v>4.2073</v>
      </c>
      <c r="C86" s="602">
        <v>4.112853355704698</v>
      </c>
      <c r="D86" s="603">
        <v>-2.2448279013928656</v>
      </c>
      <c r="F86" s="615" t="s">
        <v>1805</v>
      </c>
      <c r="G86" s="601">
        <v>22</v>
      </c>
      <c r="H86" s="602">
        <v>23.180834478437543</v>
      </c>
      <c r="I86" s="603">
        <v>5.367429447443377</v>
      </c>
      <c r="J86" s="615" t="s">
        <v>1925</v>
      </c>
      <c r="K86" s="601">
        <v>125.88</v>
      </c>
      <c r="L86" s="602">
        <v>129.46078392393019</v>
      </c>
      <c r="M86" s="603">
        <v>2.8446011470687944</v>
      </c>
      <c r="O86" s="615" t="s">
        <v>1601</v>
      </c>
      <c r="P86" s="601">
        <v>305.88684210526316</v>
      </c>
      <c r="Q86" s="602">
        <v>347.86433088884456</v>
      </c>
      <c r="R86" s="603">
        <v>13.723208391270367</v>
      </c>
    </row>
    <row r="87" spans="1:18" ht="17.25" customHeight="1">
      <c r="A87" s="615" t="s">
        <v>1686</v>
      </c>
      <c r="B87" s="601">
        <v>4.2760999999999996</v>
      </c>
      <c r="C87" s="602">
        <v>4.2929144864538369</v>
      </c>
      <c r="D87" s="603">
        <v>0.39322014110608544</v>
      </c>
      <c r="F87" s="615" t="s">
        <v>1806</v>
      </c>
      <c r="G87" s="601">
        <v>22</v>
      </c>
      <c r="H87" s="602">
        <v>22.941431138394208</v>
      </c>
      <c r="I87" s="603">
        <v>4.2792324472463994</v>
      </c>
      <c r="J87" s="615" t="s">
        <v>1926</v>
      </c>
      <c r="K87" s="601">
        <v>124.28</v>
      </c>
      <c r="L87" s="602">
        <v>127.5477918280662</v>
      </c>
      <c r="M87" s="603">
        <v>2.6293786836708999</v>
      </c>
      <c r="O87" s="615" t="s">
        <v>1481</v>
      </c>
      <c r="P87" s="601">
        <v>305.62380952380897</v>
      </c>
      <c r="Q87" s="602">
        <v>347.01576488071851</v>
      </c>
      <c r="R87" s="603">
        <v>13.543432830512172</v>
      </c>
    </row>
    <row r="88" spans="1:18" ht="17.25" customHeight="1">
      <c r="A88" s="615" t="s">
        <v>1687</v>
      </c>
      <c r="B88" s="601">
        <v>4.2889999999999997</v>
      </c>
      <c r="C88" s="602">
        <v>4.4628770178616612</v>
      </c>
      <c r="D88" s="603">
        <v>4.0540223329834824</v>
      </c>
      <c r="F88" s="615" t="s">
        <v>1807</v>
      </c>
      <c r="G88" s="601">
        <v>22</v>
      </c>
      <c r="H88" s="602">
        <v>22.917272290495589</v>
      </c>
      <c r="I88" s="603">
        <v>4.1694195022526772</v>
      </c>
      <c r="J88" s="615" t="s">
        <v>1927</v>
      </c>
      <c r="K88" s="601">
        <v>120.12</v>
      </c>
      <c r="L88" s="602">
        <v>125.50244620662474</v>
      </c>
      <c r="M88" s="603">
        <v>4.4808909479060395</v>
      </c>
      <c r="O88" s="615" t="s">
        <v>1482</v>
      </c>
      <c r="P88" s="601">
        <v>305.90454545454543</v>
      </c>
      <c r="Q88" s="602">
        <v>347.14825552155071</v>
      </c>
      <c r="R88" s="603">
        <v>13.482542407377766</v>
      </c>
    </row>
    <row r="89" spans="1:18" ht="17.25" customHeight="1">
      <c r="A89" s="615" t="s">
        <v>1688</v>
      </c>
      <c r="B89" s="601">
        <v>4.1664000000000003</v>
      </c>
      <c r="C89" s="602">
        <v>4.5051311139636567</v>
      </c>
      <c r="D89" s="603">
        <v>8.1300670594195559</v>
      </c>
      <c r="F89" s="615" t="s">
        <v>1808</v>
      </c>
      <c r="G89" s="601">
        <v>22</v>
      </c>
      <c r="H89" s="602">
        <v>23.357338369277791</v>
      </c>
      <c r="I89" s="603">
        <v>6.1697198603535952</v>
      </c>
      <c r="J89" s="615" t="s">
        <v>1928</v>
      </c>
      <c r="K89" s="601">
        <v>118.21</v>
      </c>
      <c r="L89" s="602">
        <v>121.10524236182702</v>
      </c>
      <c r="M89" s="603">
        <v>2.4492364113247866</v>
      </c>
      <c r="O89" s="615" t="s">
        <v>1483</v>
      </c>
      <c r="P89" s="601">
        <v>306.31388888888887</v>
      </c>
      <c r="Q89" s="602">
        <v>346.90670502745252</v>
      </c>
      <c r="R89" s="603">
        <v>13.252032510118447</v>
      </c>
    </row>
    <row r="90" spans="1:18" ht="17.25" customHeight="1">
      <c r="A90" s="615" t="s">
        <v>1689</v>
      </c>
      <c r="B90" s="601">
        <v>4.1748000000000003</v>
      </c>
      <c r="C90" s="602">
        <v>4.377771388199629</v>
      </c>
      <c r="D90" s="603">
        <v>4.8618230382204812</v>
      </c>
      <c r="F90" s="615" t="s">
        <v>1809</v>
      </c>
      <c r="G90" s="601">
        <v>22</v>
      </c>
      <c r="H90" s="602">
        <v>23.841064033185265</v>
      </c>
      <c r="I90" s="603">
        <v>8.3684728781148419</v>
      </c>
      <c r="J90" s="615" t="s">
        <v>1488</v>
      </c>
      <c r="K90" s="601">
        <v>117.98</v>
      </c>
      <c r="L90" s="602">
        <v>121.02970094545077</v>
      </c>
      <c r="M90" s="603">
        <v>2.5849304504583541</v>
      </c>
      <c r="P90" s="597"/>
    </row>
    <row r="91" spans="1:18" ht="17.25" customHeight="1">
      <c r="A91" s="615" t="s">
        <v>1690</v>
      </c>
      <c r="B91" s="601">
        <v>4.2610999999999999</v>
      </c>
      <c r="C91" s="602">
        <v>5.2558355567235315</v>
      </c>
      <c r="D91" s="603">
        <v>23.344571981965494</v>
      </c>
      <c r="F91" s="615" t="s">
        <v>1810</v>
      </c>
      <c r="G91" s="601">
        <v>22</v>
      </c>
      <c r="H91" s="602">
        <v>23.570118313337929</v>
      </c>
      <c r="I91" s="603">
        <v>7.1369014242633133</v>
      </c>
      <c r="J91" s="615" t="s">
        <v>1490</v>
      </c>
      <c r="K91" s="601">
        <v>118.21</v>
      </c>
      <c r="L91" s="602">
        <v>122.83074385149662</v>
      </c>
      <c r="M91" s="603">
        <v>3.9089280530383448</v>
      </c>
      <c r="P91" s="597"/>
    </row>
    <row r="92" spans="1:18" ht="17.25" customHeight="1">
      <c r="A92" s="615" t="s">
        <v>1691</v>
      </c>
      <c r="B92" s="601">
        <v>4.3169000000000004</v>
      </c>
      <c r="C92" s="602">
        <v>5.7148966999511499</v>
      </c>
      <c r="D92" s="603">
        <v>32.384273435825463</v>
      </c>
      <c r="F92" s="615" t="s">
        <v>1811</v>
      </c>
      <c r="G92" s="601">
        <v>22</v>
      </c>
      <c r="H92" s="602">
        <v>23.463596419432317</v>
      </c>
      <c r="I92" s="603">
        <v>6.6527109974196241</v>
      </c>
      <c r="J92" s="615" t="s">
        <v>1492</v>
      </c>
      <c r="K92" s="601">
        <v>117.92</v>
      </c>
      <c r="L92" s="602">
        <v>122.75548503738747</v>
      </c>
      <c r="M92" s="603">
        <v>4.1006487766175974</v>
      </c>
      <c r="P92" s="597"/>
    </row>
    <row r="93" spans="1:18" ht="17.25" customHeight="1">
      <c r="A93" s="615" t="s">
        <v>1692</v>
      </c>
      <c r="B93" s="601">
        <v>4.2023000000000001</v>
      </c>
      <c r="C93" s="602">
        <v>5.9457623583759291</v>
      </c>
      <c r="D93" s="603">
        <v>41.488288755584534</v>
      </c>
      <c r="F93" s="615" t="s">
        <v>1812</v>
      </c>
      <c r="G93" s="601">
        <v>22</v>
      </c>
      <c r="H93" s="602">
        <v>23.211328677043625</v>
      </c>
      <c r="I93" s="603">
        <v>5.5060394411073847</v>
      </c>
      <c r="J93" s="615" t="s">
        <v>1494</v>
      </c>
      <c r="K93" s="601">
        <v>117.87</v>
      </c>
      <c r="L93" s="602">
        <v>122.22362924509777</v>
      </c>
      <c r="M93" s="603">
        <v>3.6935855137844773</v>
      </c>
      <c r="P93" s="597"/>
    </row>
    <row r="94" spans="1:18" ht="17.25" customHeight="1">
      <c r="A94" s="615" t="s">
        <v>1693</v>
      </c>
      <c r="B94" s="601">
        <v>4.1102999999999996</v>
      </c>
      <c r="C94" s="602">
        <v>6.2003336728965603</v>
      </c>
      <c r="D94" s="603">
        <v>50.848689217248399</v>
      </c>
      <c r="F94" s="615" t="s">
        <v>1813</v>
      </c>
      <c r="G94" s="601">
        <v>22</v>
      </c>
      <c r="H94" s="602">
        <v>22.781286207282069</v>
      </c>
      <c r="I94" s="603">
        <v>3.5513009421912205</v>
      </c>
      <c r="J94" s="615" t="s">
        <v>1496</v>
      </c>
      <c r="K94" s="601">
        <v>117.83</v>
      </c>
      <c r="L94" s="602">
        <v>122.66925735122757</v>
      </c>
      <c r="M94" s="603">
        <v>4.1069823909255483</v>
      </c>
      <c r="P94" s="597"/>
    </row>
    <row r="95" spans="1:18" ht="17.25" customHeight="1">
      <c r="A95" s="615" t="s">
        <v>1694</v>
      </c>
      <c r="B95" s="601">
        <v>4.1913</v>
      </c>
      <c r="C95" s="602">
        <v>6.297466574969933</v>
      </c>
      <c r="D95" s="603">
        <v>50.250914393384704</v>
      </c>
      <c r="F95" s="615" t="s">
        <v>1814</v>
      </c>
      <c r="G95" s="601">
        <v>22</v>
      </c>
      <c r="H95" s="602">
        <v>22.593073829720396</v>
      </c>
      <c r="I95" s="603">
        <v>2.6957901350927087</v>
      </c>
      <c r="J95" s="615" t="s">
        <v>1498</v>
      </c>
      <c r="K95" s="601">
        <v>117.81</v>
      </c>
      <c r="L95" s="602">
        <v>124.07826297456191</v>
      </c>
      <c r="M95" s="603">
        <v>5.3206544220031464</v>
      </c>
      <c r="P95" s="597"/>
    </row>
    <row r="96" spans="1:18" ht="17.25" customHeight="1">
      <c r="A96" s="615" t="s">
        <v>1695</v>
      </c>
      <c r="B96" s="601">
        <v>4.6086999999999998</v>
      </c>
      <c r="C96" s="602">
        <v>6.5474128566465986</v>
      </c>
      <c r="D96" s="603">
        <v>42.066371355189077</v>
      </c>
      <c r="F96" s="615" t="s">
        <v>1815</v>
      </c>
      <c r="G96" s="601">
        <v>22</v>
      </c>
      <c r="H96" s="602">
        <v>23.007921415830847</v>
      </c>
      <c r="I96" s="603">
        <v>4.581460981049303</v>
      </c>
      <c r="J96" s="615" t="s">
        <v>1500</v>
      </c>
      <c r="K96" s="601">
        <v>117.77</v>
      </c>
      <c r="L96" s="602">
        <v>125.69363314556963</v>
      </c>
      <c r="M96" s="603">
        <v>6.728057353799473</v>
      </c>
      <c r="P96" s="597"/>
    </row>
    <row r="97" spans="1:16" ht="17.25" customHeight="1">
      <c r="A97" s="615" t="s">
        <v>1696</v>
      </c>
      <c r="B97" s="601">
        <v>4.5830000000000002</v>
      </c>
      <c r="C97" s="602">
        <v>7.3787867415902877</v>
      </c>
      <c r="D97" s="603">
        <v>61.003420065247383</v>
      </c>
      <c r="F97" s="615" t="s">
        <v>1816</v>
      </c>
      <c r="G97" s="601">
        <v>22</v>
      </c>
      <c r="H97" s="602">
        <v>23.49233936477134</v>
      </c>
      <c r="I97" s="603">
        <v>6.7833607489606349</v>
      </c>
      <c r="J97" s="615" t="s">
        <v>1502</v>
      </c>
      <c r="K97" s="601">
        <v>117.74</v>
      </c>
      <c r="L97" s="602">
        <v>127.08400578842799</v>
      </c>
      <c r="M97" s="603">
        <v>7.936135373218951</v>
      </c>
      <c r="P97" s="597"/>
    </row>
    <row r="98" spans="1:16" ht="17.25" customHeight="1">
      <c r="A98" s="615" t="s">
        <v>1697</v>
      </c>
      <c r="B98" s="601">
        <v>4.7167000000000003</v>
      </c>
      <c r="C98" s="602">
        <v>7.3850804487070327</v>
      </c>
      <c r="D98" s="603">
        <v>56.573037265610118</v>
      </c>
      <c r="F98" s="615" t="s">
        <v>1817</v>
      </c>
      <c r="G98" s="601">
        <v>22</v>
      </c>
      <c r="H98" s="602">
        <v>23.236621786142962</v>
      </c>
      <c r="I98" s="603">
        <v>5.6210081188316448</v>
      </c>
      <c r="J98" s="615" t="s">
        <v>1504</v>
      </c>
      <c r="K98" s="601">
        <v>117.73</v>
      </c>
      <c r="L98" s="602">
        <v>125.54566059016081</v>
      </c>
      <c r="M98" s="603">
        <v>6.6386312665937339</v>
      </c>
      <c r="P98" s="597"/>
    </row>
    <row r="99" spans="1:16" ht="17.25" customHeight="1">
      <c r="A99" s="615" t="s">
        <v>1698</v>
      </c>
      <c r="B99" s="601">
        <v>4.7747999999999999</v>
      </c>
      <c r="C99" s="602">
        <v>7.5017663532628154</v>
      </c>
      <c r="D99" s="603">
        <v>57.111635110639511</v>
      </c>
      <c r="F99" s="615" t="s">
        <v>1818</v>
      </c>
      <c r="G99" s="601">
        <v>22</v>
      </c>
      <c r="H99" s="602">
        <v>23.189365378876865</v>
      </c>
      <c r="I99" s="603">
        <v>5.4062062676221112</v>
      </c>
      <c r="J99" s="615" t="s">
        <v>1506</v>
      </c>
      <c r="K99" s="601">
        <v>117.72</v>
      </c>
      <c r="L99" s="602">
        <v>126.80334456176649</v>
      </c>
      <c r="M99" s="603">
        <v>7.7160589209705188</v>
      </c>
      <c r="P99" s="597"/>
    </row>
    <row r="100" spans="1:16" ht="17.25" customHeight="1">
      <c r="A100" s="615" t="s">
        <v>1699</v>
      </c>
      <c r="B100" s="601">
        <v>5.1478999999999999</v>
      </c>
      <c r="C100" s="602">
        <v>7.2866463461971334</v>
      </c>
      <c r="D100" s="603">
        <v>41.545996351854804</v>
      </c>
      <c r="F100" s="615" t="s">
        <v>1819</v>
      </c>
      <c r="G100" s="601">
        <v>22</v>
      </c>
      <c r="H100" s="602">
        <v>23.633353810453073</v>
      </c>
      <c r="I100" s="603">
        <v>7.4243355020594235</v>
      </c>
      <c r="J100" s="615" t="s">
        <v>1508</v>
      </c>
      <c r="K100" s="601">
        <v>117.74</v>
      </c>
      <c r="L100" s="602">
        <v>130.31183624321605</v>
      </c>
      <c r="M100" s="603">
        <v>10.677625482602391</v>
      </c>
      <c r="P100" s="597"/>
    </row>
    <row r="101" spans="1:16" ht="17.25" customHeight="1">
      <c r="A101" s="615" t="s">
        <v>1700</v>
      </c>
      <c r="B101" s="601">
        <v>5.3529999999999998</v>
      </c>
      <c r="C101" s="602">
        <v>7.9504019019251775</v>
      </c>
      <c r="D101" s="603">
        <v>48.522359460586173</v>
      </c>
      <c r="F101" s="615" t="s">
        <v>1820</v>
      </c>
      <c r="G101" s="601">
        <v>22</v>
      </c>
      <c r="H101" s="602">
        <v>24.016978282487763</v>
      </c>
      <c r="I101" s="603">
        <v>9.1680831022171052</v>
      </c>
      <c r="J101" s="615" t="s">
        <v>1510</v>
      </c>
      <c r="K101" s="601">
        <v>126.48</v>
      </c>
      <c r="L101" s="602">
        <v>133.77389598434277</v>
      </c>
      <c r="M101" s="603">
        <v>5.7668374322760663</v>
      </c>
      <c r="P101" s="597"/>
    </row>
    <row r="102" spans="1:16" ht="17.25" customHeight="1">
      <c r="A102" s="615" t="s">
        <v>1701</v>
      </c>
      <c r="B102" s="601">
        <v>7.0388999999999999</v>
      </c>
      <c r="C102" s="602">
        <v>8.2643942248269955</v>
      </c>
      <c r="D102" s="603">
        <v>17.410308781585126</v>
      </c>
      <c r="F102" s="615" t="s">
        <v>1821</v>
      </c>
      <c r="G102" s="601">
        <v>86</v>
      </c>
      <c r="H102" s="602">
        <v>24.230274460831872</v>
      </c>
      <c r="I102" s="603">
        <v>-71.825262254846649</v>
      </c>
      <c r="J102" s="615" t="s">
        <v>1512</v>
      </c>
      <c r="K102" s="601">
        <v>145.78</v>
      </c>
      <c r="L102" s="602">
        <v>145.38937042199839</v>
      </c>
      <c r="M102" s="603">
        <v>-0.2679582782285691</v>
      </c>
      <c r="P102" s="597"/>
    </row>
    <row r="103" spans="1:16" ht="17.25" customHeight="1">
      <c r="A103" s="615" t="s">
        <v>1702</v>
      </c>
      <c r="B103" s="601">
        <v>7.3822999999999999</v>
      </c>
      <c r="C103" s="602">
        <v>10.099000517242255</v>
      </c>
      <c r="D103" s="603">
        <v>36.800191230947739</v>
      </c>
      <c r="F103" s="615" t="s">
        <v>1822</v>
      </c>
      <c r="G103" s="601">
        <v>86</v>
      </c>
      <c r="H103" s="602">
        <v>96.672057640371776</v>
      </c>
      <c r="I103" s="603">
        <v>12.409369349269507</v>
      </c>
      <c r="J103" s="615" t="s">
        <v>1514</v>
      </c>
      <c r="K103" s="601">
        <v>147.13999999999999</v>
      </c>
      <c r="L103" s="602">
        <v>166.18939356508321</v>
      </c>
      <c r="M103" s="603">
        <v>12.946441188720417</v>
      </c>
      <c r="P103" s="597"/>
    </row>
    <row r="104" spans="1:16" ht="17.25" customHeight="1">
      <c r="A104" s="615" t="s">
        <v>1703</v>
      </c>
      <c r="B104" s="601">
        <v>7.5871000000000004</v>
      </c>
      <c r="C104" s="602">
        <v>10.531847742551175</v>
      </c>
      <c r="D104" s="603">
        <v>38.812560036788426</v>
      </c>
      <c r="F104" s="615" t="s">
        <v>1823</v>
      </c>
      <c r="G104" s="601">
        <v>86.97</v>
      </c>
      <c r="H104" s="602">
        <v>96.808652092233601</v>
      </c>
      <c r="I104" s="603">
        <v>11.312696438120733</v>
      </c>
      <c r="J104" s="615" t="s">
        <v>1516</v>
      </c>
      <c r="K104" s="601">
        <v>147.72</v>
      </c>
      <c r="L104" s="602">
        <v>168.20225840701235</v>
      </c>
      <c r="M104" s="603">
        <v>13.865595997165144</v>
      </c>
      <c r="P104" s="597"/>
    </row>
    <row r="105" spans="1:16" ht="17.25" customHeight="1">
      <c r="A105" s="615" t="s">
        <v>1704</v>
      </c>
      <c r="B105" s="601">
        <v>7.5808</v>
      </c>
      <c r="C105" s="602">
        <v>11.327555167172015</v>
      </c>
      <c r="D105" s="603">
        <v>49.424271411619024</v>
      </c>
      <c r="F105" s="615" t="s">
        <v>1824</v>
      </c>
      <c r="G105" s="601">
        <v>90</v>
      </c>
      <c r="H105" s="602">
        <v>97.075839049625472</v>
      </c>
      <c r="I105" s="603">
        <v>7.8620433884727463</v>
      </c>
      <c r="J105" s="615" t="s">
        <v>1518</v>
      </c>
      <c r="K105" s="601">
        <v>147.22999999999999</v>
      </c>
      <c r="L105" s="602">
        <v>169.59264194582508</v>
      </c>
      <c r="M105" s="603">
        <v>15.18891662421048</v>
      </c>
      <c r="P105" s="597"/>
    </row>
    <row r="106" spans="1:16" ht="17.25" customHeight="1">
      <c r="A106" s="615" t="s">
        <v>1705</v>
      </c>
      <c r="B106" s="601">
        <v>7.5050999999999997</v>
      </c>
      <c r="C106" s="602">
        <v>11.338635728287874</v>
      </c>
      <c r="D106" s="603">
        <v>51.079075938866566</v>
      </c>
      <c r="F106" s="615" t="s">
        <v>1825</v>
      </c>
      <c r="G106" s="601">
        <v>94.88</v>
      </c>
      <c r="H106" s="602">
        <v>98.183570643045343</v>
      </c>
      <c r="I106" s="603">
        <v>3.481840896970223</v>
      </c>
      <c r="J106" s="615" t="s">
        <v>1520</v>
      </c>
      <c r="K106" s="601">
        <v>147.84</v>
      </c>
      <c r="L106" s="602">
        <v>168.00176732103915</v>
      </c>
      <c r="M106" s="603">
        <v>13.637559064555701</v>
      </c>
      <c r="P106" s="597"/>
    </row>
    <row r="107" spans="1:16" ht="17.25" customHeight="1">
      <c r="A107" s="615" t="s">
        <v>1706</v>
      </c>
      <c r="B107" s="601">
        <v>7.3471000000000002</v>
      </c>
      <c r="C107" s="602">
        <v>11.092760738842752</v>
      </c>
      <c r="D107" s="603">
        <v>50.981485740533707</v>
      </c>
      <c r="F107" s="615" t="s">
        <v>1826</v>
      </c>
      <c r="G107" s="601">
        <v>94.88</v>
      </c>
      <c r="H107" s="602">
        <v>103.49609036452824</v>
      </c>
      <c r="I107" s="603">
        <v>9.0810395916191489</v>
      </c>
      <c r="J107" s="615" t="s">
        <v>1522</v>
      </c>
      <c r="K107" s="601">
        <v>148.19999999999999</v>
      </c>
      <c r="L107" s="602">
        <v>169.54588592663001</v>
      </c>
      <c r="M107" s="603">
        <v>14.403431799345492</v>
      </c>
      <c r="P107" s="597"/>
    </row>
    <row r="108" spans="1:16" ht="17.25" customHeight="1">
      <c r="A108" s="615" t="s">
        <v>1707</v>
      </c>
      <c r="B108" s="601">
        <v>7.1387999999999998</v>
      </c>
      <c r="C108" s="602">
        <v>11.202407232396885</v>
      </c>
      <c r="D108" s="603">
        <v>56.92283342294062</v>
      </c>
      <c r="F108" s="615" t="s">
        <v>1827</v>
      </c>
      <c r="G108" s="601">
        <v>94.88</v>
      </c>
      <c r="H108" s="602">
        <v>100.75544960290695</v>
      </c>
      <c r="I108" s="603">
        <v>6.1925059052560645</v>
      </c>
      <c r="J108" s="615" t="s">
        <v>1524</v>
      </c>
      <c r="K108" s="601">
        <v>148.59</v>
      </c>
      <c r="L108" s="602">
        <v>167.17439606566234</v>
      </c>
      <c r="M108" s="603">
        <v>12.507164725528186</v>
      </c>
      <c r="P108" s="597"/>
    </row>
    <row r="109" spans="1:16" ht="17.25" customHeight="1">
      <c r="A109" s="615" t="s">
        <v>1708</v>
      </c>
      <c r="B109" s="601">
        <v>7.2592999999999996</v>
      </c>
      <c r="C109" s="602">
        <v>10.163548837821853</v>
      </c>
      <c r="D109" s="603">
        <v>40.007284969926218</v>
      </c>
      <c r="F109" s="615" t="s">
        <v>1828</v>
      </c>
      <c r="G109" s="601">
        <v>94.88</v>
      </c>
      <c r="H109" s="602">
        <v>96.586803977318439</v>
      </c>
      <c r="I109" s="603">
        <v>1.7989080705295573</v>
      </c>
      <c r="J109" s="615" t="s">
        <v>1526</v>
      </c>
      <c r="K109" s="601">
        <v>151.86000000000001</v>
      </c>
      <c r="L109" s="602">
        <v>168.60430626550954</v>
      </c>
      <c r="M109" s="603">
        <v>11.026146625516606</v>
      </c>
      <c r="P109" s="597"/>
    </row>
    <row r="110" spans="1:16" ht="17.25" customHeight="1">
      <c r="A110" s="615" t="s">
        <v>1709</v>
      </c>
      <c r="B110" s="601">
        <v>7.3400999999999996</v>
      </c>
      <c r="C110" s="602">
        <v>10.149179643832797</v>
      </c>
      <c r="D110" s="603">
        <v>38.270318440250101</v>
      </c>
      <c r="F110" s="615" t="s">
        <v>1829</v>
      </c>
      <c r="G110" s="601">
        <v>94.88</v>
      </c>
      <c r="H110" s="602">
        <v>93.485919868391036</v>
      </c>
      <c r="I110" s="603">
        <v>-1.4693087390482285</v>
      </c>
      <c r="J110" s="615" t="s">
        <v>1528</v>
      </c>
      <c r="K110" s="601">
        <v>152.30000000000001</v>
      </c>
      <c r="L110" s="602">
        <v>171.17485790159151</v>
      </c>
      <c r="M110" s="603">
        <v>12.393209390408073</v>
      </c>
      <c r="P110" s="597"/>
    </row>
    <row r="111" spans="1:16" ht="17.25" customHeight="1">
      <c r="A111" s="615" t="s">
        <v>1710</v>
      </c>
      <c r="B111" s="601">
        <v>7.3933999999999997</v>
      </c>
      <c r="C111" s="602">
        <v>10.19807727538695</v>
      </c>
      <c r="D111" s="603">
        <v>37.934878072158284</v>
      </c>
      <c r="F111" s="615" t="s">
        <v>1830</v>
      </c>
      <c r="G111" s="601">
        <v>94.9</v>
      </c>
      <c r="H111" s="602">
        <v>94.516934940543265</v>
      </c>
      <c r="I111" s="603">
        <v>-0.40365127445388843</v>
      </c>
      <c r="J111" s="615" t="s">
        <v>1530</v>
      </c>
      <c r="K111" s="601">
        <v>149.36000000000001</v>
      </c>
      <c r="L111" s="602">
        <v>170.31511062574796</v>
      </c>
      <c r="M111" s="603">
        <v>14.029934805669489</v>
      </c>
      <c r="P111" s="597"/>
    </row>
    <row r="112" spans="1:16" ht="17.25" customHeight="1">
      <c r="A112" s="615" t="s">
        <v>1711</v>
      </c>
      <c r="B112" s="601">
        <v>7.5037000000000003</v>
      </c>
      <c r="C112" s="602">
        <v>10.511901288323603</v>
      </c>
      <c r="D112" s="603">
        <v>40.08957298830714</v>
      </c>
      <c r="F112" s="615" t="s">
        <v>1831</v>
      </c>
      <c r="G112" s="601">
        <v>96.45</v>
      </c>
      <c r="H112" s="602">
        <v>93.896635419194837</v>
      </c>
      <c r="I112" s="603">
        <v>-2.6473453403889744</v>
      </c>
      <c r="J112" s="615" t="s">
        <v>1532</v>
      </c>
      <c r="K112" s="601">
        <v>150.85</v>
      </c>
      <c r="L112" s="602">
        <v>166.97335370983126</v>
      </c>
      <c r="M112" s="603">
        <v>10.688335240193082</v>
      </c>
      <c r="P112" s="597"/>
    </row>
    <row r="113" spans="1:16" ht="17.25" customHeight="1">
      <c r="A113" s="615" t="s">
        <v>1712</v>
      </c>
      <c r="B113" s="601">
        <v>7.6220999999999997</v>
      </c>
      <c r="C113" s="602">
        <v>10.359008693801577</v>
      </c>
      <c r="D113" s="603">
        <v>35.907541147473502</v>
      </c>
      <c r="F113" s="615" t="s">
        <v>1832</v>
      </c>
      <c r="G113" s="601">
        <v>97.6</v>
      </c>
      <c r="H113" s="602">
        <v>93.946305978885675</v>
      </c>
      <c r="I113" s="603">
        <v>-3.7435389560597532</v>
      </c>
      <c r="J113" s="615" t="s">
        <v>1534</v>
      </c>
      <c r="K113" s="601">
        <v>149.69</v>
      </c>
      <c r="L113" s="602">
        <v>166.44718226984853</v>
      </c>
      <c r="M113" s="603">
        <v>11.194590333254412</v>
      </c>
      <c r="P113" s="597"/>
    </row>
    <row r="114" spans="1:16" ht="17.25" customHeight="1">
      <c r="A114" s="615" t="s">
        <v>1713</v>
      </c>
      <c r="B114" s="601">
        <v>7.8620999999999999</v>
      </c>
      <c r="C114" s="602">
        <v>10.537200322441699</v>
      </c>
      <c r="D114" s="603">
        <v>34.025264527819523</v>
      </c>
      <c r="F114" s="615" t="s">
        <v>1833</v>
      </c>
      <c r="G114" s="601">
        <v>98.78</v>
      </c>
      <c r="H114" s="602">
        <v>95.260900199048294</v>
      </c>
      <c r="I114" s="603">
        <v>-3.5625630704107181</v>
      </c>
      <c r="J114" s="615" t="s">
        <v>1536</v>
      </c>
      <c r="K114" s="601">
        <v>149.78</v>
      </c>
      <c r="L114" s="602">
        <v>166.0231200719324</v>
      </c>
      <c r="M114" s="603">
        <v>10.844652204521561</v>
      </c>
      <c r="P114" s="597"/>
    </row>
    <row r="115" spans="1:16" ht="17.25" customHeight="1">
      <c r="A115" s="615" t="s">
        <v>1714</v>
      </c>
      <c r="B115" s="604">
        <v>7.9009</v>
      </c>
      <c r="C115" s="605">
        <v>9.5833474395554497</v>
      </c>
      <c r="D115" s="606">
        <v>21.29437709065359</v>
      </c>
      <c r="F115" s="615" t="s">
        <v>1834</v>
      </c>
      <c r="G115" s="604">
        <v>99.91</v>
      </c>
      <c r="H115" s="605">
        <v>93.756327152056329</v>
      </c>
      <c r="I115" s="606">
        <v>-6.1592161424718928</v>
      </c>
      <c r="J115" s="615" t="s">
        <v>1538</v>
      </c>
      <c r="K115" s="604">
        <v>150.22</v>
      </c>
      <c r="L115" s="605">
        <v>166.9609095609344</v>
      </c>
      <c r="M115" s="606">
        <v>11.144261457152442</v>
      </c>
      <c r="P115" s="597"/>
    </row>
    <row r="116" spans="1:16" ht="17.25" customHeight="1">
      <c r="A116" s="615" t="s">
        <v>1715</v>
      </c>
      <c r="B116" s="604">
        <v>7.9387999999999996</v>
      </c>
      <c r="C116" s="604">
        <v>9.1938670257510733</v>
      </c>
      <c r="D116" s="607">
        <v>15.80927880474472</v>
      </c>
      <c r="F116" s="615" t="s">
        <v>1835</v>
      </c>
      <c r="G116" s="604">
        <v>100.93</v>
      </c>
      <c r="H116" s="604">
        <v>95.113317342954218</v>
      </c>
      <c r="I116" s="607">
        <v>-5.7630859576397384</v>
      </c>
      <c r="J116" s="615" t="s">
        <v>1540</v>
      </c>
      <c r="K116" s="604">
        <v>149.83000000000001</v>
      </c>
      <c r="L116" s="604">
        <v>170.0820803130554</v>
      </c>
      <c r="M116" s="607">
        <v>13.516705808620028</v>
      </c>
      <c r="P116" s="597"/>
    </row>
    <row r="117" spans="1:16" ht="17.25" customHeight="1">
      <c r="A117" s="615" t="s">
        <v>1716</v>
      </c>
      <c r="B117" s="604">
        <v>7.94</v>
      </c>
      <c r="C117" s="604">
        <v>8.6153056606082892</v>
      </c>
      <c r="D117" s="607">
        <v>8.5051090756711432</v>
      </c>
      <c r="F117" s="615" t="s">
        <v>1836</v>
      </c>
      <c r="G117" s="604">
        <v>100.38</v>
      </c>
      <c r="H117" s="604">
        <v>95.886760209381251</v>
      </c>
      <c r="I117" s="607">
        <v>-4.4762301161772715</v>
      </c>
      <c r="J117" s="615" t="s">
        <v>1542</v>
      </c>
      <c r="K117" s="604">
        <v>149.88999999999999</v>
      </c>
      <c r="L117" s="604">
        <v>168.13194217626213</v>
      </c>
      <c r="M117" s="607">
        <v>12.170219611890149</v>
      </c>
      <c r="P117" s="597"/>
    </row>
    <row r="118" spans="1:16" ht="17.25" customHeight="1">
      <c r="A118" s="615" t="s">
        <v>1717</v>
      </c>
      <c r="B118" s="604">
        <v>7.94</v>
      </c>
      <c r="C118" s="604">
        <v>8.1767954440811081</v>
      </c>
      <c r="D118" s="616">
        <v>2.9823103788552614</v>
      </c>
      <c r="F118" s="615" t="s">
        <v>1837</v>
      </c>
      <c r="G118" s="604">
        <v>101.15</v>
      </c>
      <c r="H118" s="604">
        <v>97.344696234402207</v>
      </c>
      <c r="I118" s="616">
        <v>-3.7620403021233795</v>
      </c>
      <c r="J118" s="615" t="s">
        <v>1544</v>
      </c>
      <c r="K118" s="604">
        <v>150.31</v>
      </c>
      <c r="L118" s="604">
        <v>168.66701629766945</v>
      </c>
      <c r="M118" s="616">
        <v>12.212771138094237</v>
      </c>
      <c r="P118" s="597"/>
    </row>
    <row r="119" spans="1:16" ht="17.25" customHeight="1">
      <c r="A119" s="615" t="s">
        <v>1718</v>
      </c>
      <c r="B119" s="604">
        <v>7.9424000000000001</v>
      </c>
      <c r="C119" s="604">
        <v>8.024508417664002</v>
      </c>
      <c r="D119" s="616">
        <v>1.0337985705076789</v>
      </c>
      <c r="F119" s="615" t="s">
        <v>1838</v>
      </c>
      <c r="G119" s="604">
        <v>101.83</v>
      </c>
      <c r="H119" s="604">
        <v>100.15321338918993</v>
      </c>
      <c r="I119" s="616">
        <v>-1.646652863409672</v>
      </c>
      <c r="J119" s="615" t="s">
        <v>1546</v>
      </c>
      <c r="K119" s="604">
        <v>150.19</v>
      </c>
      <c r="L119" s="604">
        <v>166.36036672617013</v>
      </c>
      <c r="M119" s="616">
        <v>10.766606782189314</v>
      </c>
      <c r="P119" s="597"/>
    </row>
    <row r="120" spans="1:16" ht="17.25" customHeight="1">
      <c r="A120" s="615" t="s">
        <v>1719</v>
      </c>
      <c r="B120" s="604">
        <v>7.9523000000000001</v>
      </c>
      <c r="C120" s="604">
        <v>7.6184007165334808</v>
      </c>
      <c r="D120" s="616">
        <v>-4.1987762467024545</v>
      </c>
      <c r="F120" s="615" t="s">
        <v>1839</v>
      </c>
      <c r="G120" s="604">
        <v>105.33</v>
      </c>
      <c r="H120" s="604">
        <v>103.93086620124431</v>
      </c>
      <c r="I120" s="616">
        <v>-1.3283336169711237</v>
      </c>
      <c r="J120" s="615" t="s">
        <v>1548</v>
      </c>
      <c r="K120" s="604">
        <v>150.1</v>
      </c>
      <c r="L120" s="604">
        <v>169.57891683339821</v>
      </c>
      <c r="M120" s="616">
        <v>12.977293026914202</v>
      </c>
      <c r="P120" s="597"/>
    </row>
    <row r="121" spans="1:16" ht="17.25" customHeight="1">
      <c r="A121" s="615" t="s">
        <v>1720</v>
      </c>
      <c r="B121" s="604">
        <v>7.9622999999999999</v>
      </c>
      <c r="C121" s="604">
        <v>7.8583667219680962</v>
      </c>
      <c r="D121" s="616">
        <v>-1.3053172830953843</v>
      </c>
      <c r="F121" s="615" t="s">
        <v>1840</v>
      </c>
      <c r="G121" s="604">
        <v>102.88</v>
      </c>
      <c r="H121" s="604">
        <v>108.38737164444699</v>
      </c>
      <c r="I121" s="616">
        <v>5.3531994988792677</v>
      </c>
      <c r="J121" s="615" t="s">
        <v>1550</v>
      </c>
      <c r="K121" s="604">
        <v>150.27000000000001</v>
      </c>
      <c r="L121" s="604">
        <v>167.54658839899346</v>
      </c>
      <c r="M121" s="616">
        <v>11.497030943630433</v>
      </c>
      <c r="P121" s="597"/>
    </row>
    <row r="122" spans="1:16" ht="17.25" customHeight="1">
      <c r="A122" s="615" t="s">
        <v>1721</v>
      </c>
      <c r="B122" s="604">
        <v>7.9743000000000004</v>
      </c>
      <c r="C122" s="604">
        <v>7.8793017373175829</v>
      </c>
      <c r="D122" s="616">
        <v>-1.1913053519734336</v>
      </c>
      <c r="F122" s="615" t="s">
        <v>1841</v>
      </c>
      <c r="G122" s="604">
        <v>102.36</v>
      </c>
      <c r="H122" s="604">
        <v>112.51624497548119</v>
      </c>
      <c r="I122" s="616">
        <v>9.922083797851883</v>
      </c>
      <c r="J122" s="615" t="s">
        <v>1552</v>
      </c>
      <c r="K122" s="604">
        <v>151.03</v>
      </c>
      <c r="L122" s="604">
        <v>168.92013182706822</v>
      </c>
      <c r="M122" s="616">
        <v>11.845416027986637</v>
      </c>
      <c r="P122" s="597"/>
    </row>
    <row r="123" spans="1:16" ht="17.25" customHeight="1">
      <c r="A123" s="615" t="s">
        <v>1722</v>
      </c>
      <c r="B123" s="604">
        <v>8.0089000000000006</v>
      </c>
      <c r="C123" s="604">
        <v>7.7212607101106405</v>
      </c>
      <c r="D123" s="616">
        <v>-3.5914955847789338</v>
      </c>
      <c r="F123" s="615" t="s">
        <v>1842</v>
      </c>
      <c r="G123" s="604">
        <v>102.48</v>
      </c>
      <c r="H123" s="604">
        <v>114.29102398312251</v>
      </c>
      <c r="I123" s="616">
        <v>11.525199046762792</v>
      </c>
      <c r="J123" s="615" t="s">
        <v>1554</v>
      </c>
      <c r="K123" s="604">
        <v>151.25</v>
      </c>
      <c r="L123" s="604">
        <v>169.70463711533469</v>
      </c>
      <c r="M123" s="616">
        <v>12.201412968816324</v>
      </c>
      <c r="P123" s="597"/>
    </row>
    <row r="124" spans="1:16" ht="17.25" customHeight="1">
      <c r="A124" s="615" t="s">
        <v>1723</v>
      </c>
      <c r="B124" s="604">
        <v>8.3246000000000002</v>
      </c>
      <c r="C124" s="604">
        <v>7.73054117813974</v>
      </c>
      <c r="D124" s="616">
        <v>-7.1361845837669104</v>
      </c>
      <c r="F124" s="615" t="s">
        <v>1843</v>
      </c>
      <c r="G124" s="604">
        <v>102.52</v>
      </c>
      <c r="H124" s="604">
        <v>115.9867770843491</v>
      </c>
      <c r="I124" s="616">
        <v>13.135756032334282</v>
      </c>
      <c r="J124" s="615" t="s">
        <v>1556</v>
      </c>
      <c r="K124" s="604">
        <v>150.22</v>
      </c>
      <c r="L124" s="604">
        <v>169.60451830884983</v>
      </c>
      <c r="M124" s="616">
        <v>12.904086212787803</v>
      </c>
      <c r="P124" s="597"/>
    </row>
    <row r="125" spans="1:16" ht="17.25" customHeight="1" thickBot="1">
      <c r="A125" s="617" t="s">
        <v>1724</v>
      </c>
      <c r="B125" s="608">
        <v>8.7071000000000005</v>
      </c>
      <c r="C125" s="609">
        <v>8.0593340250124932</v>
      </c>
      <c r="D125" s="610">
        <v>-7.4395145913967609</v>
      </c>
      <c r="F125" s="617" t="s">
        <v>1844</v>
      </c>
      <c r="G125" s="608">
        <v>106.71</v>
      </c>
      <c r="H125" s="609">
        <v>114.34331239126317</v>
      </c>
      <c r="I125" s="610">
        <v>7.1533243288006521</v>
      </c>
      <c r="J125" s="617" t="s">
        <v>1558</v>
      </c>
      <c r="K125" s="608">
        <v>150.47999999999999</v>
      </c>
      <c r="L125" s="609">
        <v>167.48249637839348</v>
      </c>
      <c r="M125" s="610">
        <v>11.298841293456597</v>
      </c>
      <c r="P125" s="597"/>
    </row>
    <row r="126" spans="1:16">
      <c r="A126" s="140" t="s">
        <v>134</v>
      </c>
      <c r="B126" s="597"/>
      <c r="G126" s="597"/>
      <c r="K126" s="597"/>
      <c r="P126" s="597"/>
    </row>
    <row r="127" spans="1:16">
      <c r="B127" s="597"/>
      <c r="G127" s="597"/>
      <c r="K127" s="597"/>
      <c r="P127" s="597"/>
    </row>
    <row r="128" spans="1:16">
      <c r="B128" s="597"/>
      <c r="G128" s="597"/>
      <c r="K128" s="597"/>
      <c r="P128" s="597"/>
    </row>
    <row r="129" spans="2:16">
      <c r="B129" s="597"/>
      <c r="G129" s="597"/>
      <c r="K129" s="597"/>
      <c r="P129" s="597"/>
    </row>
    <row r="130" spans="2:16">
      <c r="B130" s="597"/>
      <c r="G130" s="597"/>
      <c r="K130" s="597"/>
      <c r="P130" s="597"/>
    </row>
    <row r="131" spans="2:16">
      <c r="B131" s="597"/>
      <c r="G131" s="597"/>
      <c r="K131" s="597"/>
      <c r="P131" s="597"/>
    </row>
    <row r="132" spans="2:16">
      <c r="B132" s="597"/>
      <c r="G132" s="597"/>
      <c r="K132" s="597"/>
      <c r="P132" s="597"/>
    </row>
    <row r="133" spans="2:16">
      <c r="B133" s="597"/>
      <c r="G133" s="597"/>
      <c r="K133" s="597"/>
      <c r="P133" s="597"/>
    </row>
    <row r="134" spans="2:16">
      <c r="B134" s="597"/>
      <c r="G134" s="597"/>
      <c r="K134" s="597"/>
      <c r="P134" s="597"/>
    </row>
    <row r="135" spans="2:16">
      <c r="B135" s="597"/>
      <c r="G135" s="597"/>
      <c r="K135" s="597"/>
      <c r="P135" s="597"/>
    </row>
    <row r="136" spans="2:16">
      <c r="B136" s="597"/>
      <c r="G136" s="597"/>
      <c r="K136" s="597"/>
      <c r="P136" s="597"/>
    </row>
    <row r="137" spans="2:16">
      <c r="B137" s="597"/>
      <c r="G137" s="597"/>
      <c r="K137" s="597"/>
      <c r="P137" s="597"/>
    </row>
    <row r="138" spans="2:16">
      <c r="B138" s="597"/>
      <c r="G138" s="597"/>
      <c r="K138" s="597"/>
      <c r="P138" s="597"/>
    </row>
    <row r="139" spans="2:16">
      <c r="B139" s="597"/>
      <c r="G139" s="597"/>
      <c r="K139" s="597"/>
      <c r="P139" s="597"/>
    </row>
    <row r="140" spans="2:16">
      <c r="B140" s="597"/>
      <c r="G140" s="597"/>
      <c r="K140" s="597"/>
      <c r="P140" s="597"/>
    </row>
    <row r="141" spans="2:16">
      <c r="B141" s="597"/>
      <c r="G141" s="597"/>
      <c r="K141" s="597"/>
      <c r="P141" s="597"/>
    </row>
    <row r="142" spans="2:16">
      <c r="B142" s="597"/>
      <c r="G142" s="597"/>
      <c r="K142" s="597"/>
      <c r="P142" s="597"/>
    </row>
    <row r="143" spans="2:16">
      <c r="B143" s="597"/>
      <c r="G143" s="597"/>
      <c r="K143" s="597"/>
      <c r="P143" s="597"/>
    </row>
    <row r="144" spans="2:16">
      <c r="B144" s="597"/>
      <c r="G144" s="597"/>
      <c r="K144" s="597"/>
      <c r="P144" s="597"/>
    </row>
    <row r="145" spans="2:16">
      <c r="B145" s="597"/>
      <c r="G145" s="597"/>
      <c r="K145" s="597"/>
      <c r="P145" s="597"/>
    </row>
    <row r="146" spans="2:16">
      <c r="B146" s="597"/>
      <c r="G146" s="597"/>
      <c r="K146" s="597"/>
      <c r="P146" s="597"/>
    </row>
    <row r="147" spans="2:16">
      <c r="B147" s="597"/>
      <c r="G147" s="597"/>
      <c r="K147" s="597"/>
      <c r="P147" s="597"/>
    </row>
    <row r="148" spans="2:16">
      <c r="B148" s="597"/>
      <c r="G148" s="597"/>
      <c r="K148" s="597"/>
      <c r="P148" s="597"/>
    </row>
    <row r="149" spans="2:16">
      <c r="B149" s="597"/>
      <c r="G149" s="597"/>
      <c r="K149" s="597"/>
      <c r="P149" s="597"/>
    </row>
    <row r="150" spans="2:16">
      <c r="B150" s="597"/>
      <c r="G150" s="597"/>
      <c r="K150" s="597"/>
      <c r="P150" s="597"/>
    </row>
    <row r="151" spans="2:16">
      <c r="B151" s="597"/>
      <c r="G151" s="597"/>
      <c r="K151" s="597"/>
      <c r="P151" s="597"/>
    </row>
    <row r="152" spans="2:16">
      <c r="B152" s="597"/>
      <c r="G152" s="597"/>
      <c r="K152" s="597"/>
      <c r="P152" s="597"/>
    </row>
    <row r="153" spans="2:16">
      <c r="B153" s="597"/>
      <c r="G153" s="597"/>
      <c r="K153" s="597"/>
      <c r="P153" s="597"/>
    </row>
    <row r="154" spans="2:16">
      <c r="B154" s="597"/>
      <c r="G154" s="597"/>
      <c r="K154" s="597"/>
      <c r="P154" s="597"/>
    </row>
    <row r="155" spans="2:16">
      <c r="B155" s="597"/>
      <c r="G155" s="597"/>
      <c r="K155" s="597"/>
      <c r="P155" s="597"/>
    </row>
    <row r="156" spans="2:16">
      <c r="B156" s="597"/>
      <c r="G156" s="597"/>
      <c r="K156" s="597"/>
      <c r="P156" s="597"/>
    </row>
    <row r="157" spans="2:16">
      <c r="B157" s="597"/>
      <c r="G157" s="597"/>
      <c r="K157" s="597"/>
      <c r="P157" s="597"/>
    </row>
    <row r="158" spans="2:16">
      <c r="B158" s="597"/>
      <c r="G158" s="597"/>
      <c r="K158" s="597"/>
      <c r="P158" s="597"/>
    </row>
    <row r="159" spans="2:16">
      <c r="B159" s="597"/>
      <c r="G159" s="597"/>
      <c r="K159" s="597"/>
      <c r="P159" s="597"/>
    </row>
    <row r="160" spans="2:16">
      <c r="B160" s="597"/>
      <c r="G160" s="597"/>
      <c r="K160" s="597"/>
      <c r="P160" s="597"/>
    </row>
    <row r="161" spans="2:16">
      <c r="B161" s="597"/>
      <c r="G161" s="597"/>
      <c r="K161" s="597"/>
      <c r="P161" s="597"/>
    </row>
    <row r="162" spans="2:16">
      <c r="B162" s="597"/>
      <c r="G162" s="597"/>
      <c r="K162" s="597"/>
      <c r="P162" s="597"/>
    </row>
    <row r="163" spans="2:16">
      <c r="B163" s="597"/>
      <c r="G163" s="597"/>
      <c r="K163" s="597"/>
      <c r="P163" s="597"/>
    </row>
    <row r="164" spans="2:16">
      <c r="B164" s="597"/>
      <c r="G164" s="597"/>
      <c r="K164" s="597"/>
      <c r="P164" s="597"/>
    </row>
    <row r="165" spans="2:16">
      <c r="B165" s="597"/>
      <c r="G165" s="597"/>
      <c r="K165" s="597"/>
      <c r="P165" s="597"/>
    </row>
    <row r="166" spans="2:16">
      <c r="B166" s="597"/>
      <c r="G166" s="597"/>
      <c r="K166" s="597"/>
      <c r="P166" s="597"/>
    </row>
    <row r="167" spans="2:16">
      <c r="B167" s="597"/>
      <c r="G167" s="597"/>
      <c r="K167" s="597"/>
      <c r="P167" s="597"/>
    </row>
    <row r="168" spans="2:16">
      <c r="B168" s="597"/>
      <c r="G168" s="597"/>
      <c r="K168" s="597"/>
      <c r="P168" s="597"/>
    </row>
    <row r="169" spans="2:16">
      <c r="B169" s="597"/>
      <c r="G169" s="597"/>
      <c r="K169" s="597"/>
      <c r="P169" s="597"/>
    </row>
    <row r="170" spans="2:16">
      <c r="B170" s="597"/>
      <c r="G170" s="597"/>
      <c r="K170" s="597"/>
      <c r="P170" s="597"/>
    </row>
    <row r="171" spans="2:16">
      <c r="B171" s="597"/>
      <c r="G171" s="597"/>
      <c r="K171" s="597"/>
      <c r="P171" s="597"/>
    </row>
    <row r="172" spans="2:16">
      <c r="B172" s="597"/>
      <c r="G172" s="597"/>
      <c r="K172" s="597"/>
      <c r="P172" s="597"/>
    </row>
    <row r="173" spans="2:16">
      <c r="B173" s="597"/>
      <c r="G173" s="597"/>
      <c r="K173" s="597"/>
      <c r="P173" s="597"/>
    </row>
    <row r="174" spans="2:16">
      <c r="B174" s="597"/>
      <c r="G174" s="597"/>
      <c r="K174" s="597"/>
      <c r="P174" s="597"/>
    </row>
    <row r="175" spans="2:16">
      <c r="B175" s="597"/>
      <c r="G175" s="597"/>
      <c r="K175" s="597"/>
      <c r="P175" s="597"/>
    </row>
    <row r="176" spans="2:16">
      <c r="B176" s="597"/>
      <c r="G176" s="597"/>
      <c r="K176" s="597"/>
      <c r="P176" s="597"/>
    </row>
    <row r="177" spans="2:16">
      <c r="B177" s="597"/>
      <c r="G177" s="597"/>
      <c r="K177" s="597"/>
      <c r="P177" s="597"/>
    </row>
    <row r="178" spans="2:16">
      <c r="B178" s="597"/>
      <c r="G178" s="597"/>
      <c r="K178" s="597"/>
      <c r="P178" s="597"/>
    </row>
    <row r="179" spans="2:16">
      <c r="B179" s="597"/>
      <c r="G179" s="597"/>
      <c r="K179" s="597"/>
      <c r="P179" s="597"/>
    </row>
    <row r="180" spans="2:16">
      <c r="B180" s="597"/>
      <c r="G180" s="597"/>
      <c r="K180" s="597"/>
      <c r="P180" s="597"/>
    </row>
    <row r="181" spans="2:16">
      <c r="B181" s="597"/>
      <c r="G181" s="597"/>
      <c r="K181" s="597"/>
      <c r="P181" s="597"/>
    </row>
    <row r="182" spans="2:16">
      <c r="B182" s="597"/>
      <c r="G182" s="597"/>
      <c r="K182" s="597"/>
      <c r="P182" s="597"/>
    </row>
    <row r="183" spans="2:16">
      <c r="B183" s="597"/>
      <c r="G183" s="597"/>
      <c r="K183" s="597"/>
      <c r="P183" s="597"/>
    </row>
    <row r="184" spans="2:16">
      <c r="B184" s="597"/>
      <c r="G184" s="597"/>
      <c r="K184" s="597"/>
      <c r="P184" s="597"/>
    </row>
    <row r="185" spans="2:16">
      <c r="B185" s="597"/>
      <c r="G185" s="597"/>
      <c r="K185" s="597"/>
      <c r="P185" s="597"/>
    </row>
    <row r="186" spans="2:16">
      <c r="B186" s="597"/>
      <c r="G186" s="597"/>
      <c r="K186" s="597"/>
      <c r="P186" s="597"/>
    </row>
    <row r="187" spans="2:16">
      <c r="B187" s="597"/>
      <c r="G187" s="597"/>
      <c r="K187" s="597"/>
      <c r="P187" s="597"/>
    </row>
    <row r="188" spans="2:16">
      <c r="B188" s="597"/>
      <c r="G188" s="597"/>
      <c r="K188" s="597"/>
      <c r="P188" s="597"/>
    </row>
    <row r="189" spans="2:16">
      <c r="B189" s="597"/>
      <c r="G189" s="597"/>
      <c r="K189" s="597"/>
      <c r="P189" s="597"/>
    </row>
    <row r="190" spans="2:16">
      <c r="B190" s="597"/>
      <c r="G190" s="597"/>
      <c r="K190" s="597"/>
      <c r="P190" s="597"/>
    </row>
    <row r="191" spans="2:16">
      <c r="B191" s="597"/>
      <c r="G191" s="597"/>
      <c r="K191" s="597"/>
      <c r="P191" s="597"/>
    </row>
    <row r="192" spans="2:16">
      <c r="B192" s="597"/>
      <c r="G192" s="597"/>
      <c r="K192" s="597"/>
      <c r="P192" s="597"/>
    </row>
    <row r="193" spans="2:16">
      <c r="B193" s="597"/>
      <c r="G193" s="597"/>
      <c r="K193" s="597"/>
      <c r="P193" s="597"/>
    </row>
    <row r="194" spans="2:16">
      <c r="B194" s="597"/>
      <c r="G194" s="597"/>
      <c r="K194" s="597"/>
      <c r="P194" s="597"/>
    </row>
    <row r="195" spans="2:16">
      <c r="B195" s="597"/>
      <c r="G195" s="597"/>
      <c r="K195" s="597"/>
      <c r="P195" s="597"/>
    </row>
    <row r="196" spans="2:16">
      <c r="B196" s="597"/>
      <c r="G196" s="597"/>
      <c r="K196" s="597"/>
      <c r="P196" s="597"/>
    </row>
    <row r="197" spans="2:16">
      <c r="B197" s="597"/>
      <c r="G197" s="597"/>
      <c r="K197" s="597"/>
      <c r="P197" s="597"/>
    </row>
    <row r="198" spans="2:16">
      <c r="B198" s="597"/>
      <c r="G198" s="597"/>
      <c r="K198" s="597"/>
      <c r="P198" s="597"/>
    </row>
    <row r="199" spans="2:16">
      <c r="B199" s="597"/>
      <c r="G199" s="597"/>
      <c r="K199" s="597"/>
      <c r="P199" s="597"/>
    </row>
    <row r="200" spans="2:16">
      <c r="B200" s="597"/>
      <c r="G200" s="597"/>
      <c r="K200" s="597"/>
      <c r="P200" s="597"/>
    </row>
    <row r="201" spans="2:16">
      <c r="B201" s="597"/>
      <c r="G201" s="597"/>
      <c r="K201" s="597"/>
      <c r="P201" s="597"/>
    </row>
    <row r="202" spans="2:16">
      <c r="B202" s="597"/>
      <c r="G202" s="597"/>
      <c r="K202" s="597"/>
      <c r="P202" s="597"/>
    </row>
    <row r="203" spans="2:16">
      <c r="B203" s="597"/>
      <c r="G203" s="597"/>
      <c r="K203" s="597"/>
      <c r="P203" s="597"/>
    </row>
    <row r="204" spans="2:16">
      <c r="B204" s="597"/>
      <c r="G204" s="597"/>
      <c r="K204" s="597"/>
      <c r="P204" s="597"/>
    </row>
    <row r="205" spans="2:16">
      <c r="B205" s="597"/>
      <c r="G205" s="597"/>
      <c r="K205" s="597"/>
      <c r="P205" s="597"/>
    </row>
    <row r="206" spans="2:16">
      <c r="B206" s="597"/>
      <c r="G206" s="597"/>
      <c r="K206" s="597"/>
      <c r="P206" s="597"/>
    </row>
    <row r="207" spans="2:16">
      <c r="B207" s="597"/>
      <c r="G207" s="597"/>
      <c r="K207" s="597"/>
      <c r="P207" s="597"/>
    </row>
    <row r="208" spans="2:16">
      <c r="B208" s="597"/>
      <c r="G208" s="597"/>
      <c r="K208" s="597"/>
      <c r="P208" s="597"/>
    </row>
    <row r="209" spans="2:16">
      <c r="B209" s="597"/>
      <c r="G209" s="597"/>
      <c r="K209" s="597"/>
      <c r="P209" s="597"/>
    </row>
    <row r="210" spans="2:16">
      <c r="B210" s="597"/>
      <c r="G210" s="597"/>
      <c r="K210" s="597"/>
      <c r="P210" s="597"/>
    </row>
    <row r="211" spans="2:16">
      <c r="B211" s="597"/>
      <c r="G211" s="597"/>
      <c r="K211" s="597"/>
      <c r="P211" s="597"/>
    </row>
    <row r="212" spans="2:16">
      <c r="B212" s="597"/>
      <c r="G212" s="597"/>
      <c r="K212" s="597"/>
      <c r="P212" s="597"/>
    </row>
    <row r="213" spans="2:16">
      <c r="B213" s="597"/>
      <c r="G213" s="597"/>
      <c r="K213" s="597"/>
      <c r="P213" s="597"/>
    </row>
    <row r="214" spans="2:16">
      <c r="B214" s="597"/>
      <c r="G214" s="597"/>
      <c r="K214" s="597"/>
      <c r="P214" s="597"/>
    </row>
    <row r="215" spans="2:16">
      <c r="B215" s="597"/>
      <c r="G215" s="597"/>
      <c r="K215" s="597"/>
      <c r="P215" s="597"/>
    </row>
    <row r="216" spans="2:16">
      <c r="B216" s="597"/>
      <c r="G216" s="597"/>
      <c r="K216" s="597"/>
      <c r="P216" s="597"/>
    </row>
    <row r="217" spans="2:16">
      <c r="B217" s="597"/>
      <c r="G217" s="597"/>
      <c r="K217" s="597"/>
      <c r="P217" s="597"/>
    </row>
    <row r="218" spans="2:16">
      <c r="B218" s="597"/>
      <c r="G218" s="597"/>
      <c r="K218" s="597"/>
      <c r="P218" s="597"/>
    </row>
    <row r="219" spans="2:16">
      <c r="B219" s="597"/>
      <c r="G219" s="597"/>
      <c r="K219" s="597"/>
      <c r="P219" s="597"/>
    </row>
    <row r="220" spans="2:16">
      <c r="B220" s="597"/>
      <c r="G220" s="597"/>
      <c r="K220" s="597"/>
      <c r="P220" s="597"/>
    </row>
    <row r="221" spans="2:16">
      <c r="B221" s="597"/>
      <c r="G221" s="597"/>
      <c r="K221" s="597"/>
      <c r="P221" s="597"/>
    </row>
    <row r="222" spans="2:16">
      <c r="B222" s="597"/>
      <c r="G222" s="597"/>
      <c r="K222" s="597"/>
      <c r="P222" s="597"/>
    </row>
    <row r="223" spans="2:16">
      <c r="B223" s="597"/>
      <c r="G223" s="597"/>
      <c r="K223" s="597"/>
      <c r="P223" s="597"/>
    </row>
    <row r="224" spans="2:16">
      <c r="B224" s="597"/>
      <c r="G224" s="597"/>
      <c r="K224" s="597"/>
      <c r="P224" s="597"/>
    </row>
    <row r="225" spans="2:16">
      <c r="B225" s="597"/>
      <c r="G225" s="597"/>
      <c r="K225" s="597"/>
      <c r="P225" s="597"/>
    </row>
    <row r="226" spans="2:16">
      <c r="B226" s="597"/>
      <c r="G226" s="597"/>
      <c r="K226" s="597"/>
      <c r="P226" s="597"/>
    </row>
    <row r="227" spans="2:16">
      <c r="B227" s="597"/>
      <c r="G227" s="597"/>
      <c r="K227" s="597"/>
      <c r="P227" s="597"/>
    </row>
    <row r="228" spans="2:16">
      <c r="B228" s="597"/>
      <c r="G228" s="597"/>
      <c r="K228" s="597"/>
      <c r="P228" s="597"/>
    </row>
    <row r="229" spans="2:16">
      <c r="B229" s="597"/>
      <c r="G229" s="597"/>
      <c r="K229" s="597"/>
      <c r="P229" s="597"/>
    </row>
    <row r="230" spans="2:16">
      <c r="B230" s="597"/>
      <c r="G230" s="597"/>
      <c r="K230" s="597"/>
      <c r="P230" s="597"/>
    </row>
    <row r="231" spans="2:16">
      <c r="B231" s="597"/>
      <c r="G231" s="597"/>
      <c r="K231" s="597"/>
      <c r="P231" s="597"/>
    </row>
    <row r="232" spans="2:16">
      <c r="B232" s="597"/>
      <c r="G232" s="597"/>
      <c r="K232" s="597"/>
      <c r="P232" s="597"/>
    </row>
    <row r="233" spans="2:16">
      <c r="B233" s="597"/>
      <c r="G233" s="597"/>
      <c r="K233" s="597"/>
      <c r="P233" s="597"/>
    </row>
    <row r="234" spans="2:16">
      <c r="B234" s="597"/>
      <c r="G234" s="597"/>
      <c r="K234" s="597"/>
      <c r="P234" s="597"/>
    </row>
    <row r="235" spans="2:16">
      <c r="B235" s="597"/>
      <c r="G235" s="597"/>
      <c r="K235" s="597"/>
      <c r="P235" s="597"/>
    </row>
    <row r="236" spans="2:16">
      <c r="B236" s="597"/>
      <c r="G236" s="597"/>
      <c r="K236" s="597"/>
      <c r="P236" s="597"/>
    </row>
    <row r="237" spans="2:16">
      <c r="B237" s="597"/>
      <c r="G237" s="597"/>
      <c r="K237" s="597"/>
      <c r="P237" s="597"/>
    </row>
    <row r="238" spans="2:16">
      <c r="B238" s="597"/>
      <c r="G238" s="597"/>
      <c r="K238" s="597"/>
      <c r="P238" s="597"/>
    </row>
    <row r="239" spans="2:16">
      <c r="B239" s="597"/>
      <c r="G239" s="597"/>
      <c r="K239" s="597"/>
      <c r="P239" s="597"/>
    </row>
    <row r="240" spans="2:16">
      <c r="B240" s="597"/>
      <c r="G240" s="597"/>
      <c r="K240" s="597"/>
      <c r="P240" s="597"/>
    </row>
    <row r="241" spans="2:16">
      <c r="B241" s="597"/>
      <c r="G241" s="597"/>
      <c r="K241" s="597"/>
      <c r="P241" s="597"/>
    </row>
    <row r="242" spans="2:16">
      <c r="B242" s="597"/>
      <c r="G242" s="597"/>
      <c r="K242" s="597"/>
      <c r="P242" s="597"/>
    </row>
    <row r="243" spans="2:16">
      <c r="B243" s="597"/>
      <c r="G243" s="597"/>
      <c r="K243" s="597"/>
      <c r="P243" s="597"/>
    </row>
    <row r="244" spans="2:16">
      <c r="B244" s="597"/>
      <c r="G244" s="597"/>
      <c r="K244" s="597"/>
      <c r="P244" s="597"/>
    </row>
    <row r="245" spans="2:16">
      <c r="B245" s="597"/>
      <c r="G245" s="597"/>
      <c r="K245" s="597"/>
      <c r="P245" s="597"/>
    </row>
    <row r="246" spans="2:16">
      <c r="B246" s="597"/>
      <c r="G246" s="597"/>
      <c r="K246" s="597"/>
      <c r="P246" s="597"/>
    </row>
    <row r="247" spans="2:16">
      <c r="B247" s="597"/>
      <c r="G247" s="597"/>
      <c r="K247" s="597"/>
      <c r="P247" s="597"/>
    </row>
    <row r="248" spans="2:16">
      <c r="B248" s="597"/>
      <c r="G248" s="597"/>
      <c r="K248" s="597"/>
      <c r="P248" s="597"/>
    </row>
    <row r="249" spans="2:16">
      <c r="B249" s="597"/>
      <c r="G249" s="597"/>
      <c r="K249" s="597"/>
      <c r="P249" s="597"/>
    </row>
    <row r="250" spans="2:16">
      <c r="B250" s="597"/>
      <c r="G250" s="597"/>
      <c r="K250" s="597"/>
      <c r="P250" s="597"/>
    </row>
    <row r="251" spans="2:16">
      <c r="B251" s="597"/>
      <c r="G251" s="597"/>
      <c r="K251" s="597"/>
      <c r="P251" s="597"/>
    </row>
    <row r="252" spans="2:16">
      <c r="B252" s="597"/>
      <c r="G252" s="597"/>
      <c r="K252" s="597"/>
      <c r="P252" s="597"/>
    </row>
    <row r="253" spans="2:16">
      <c r="B253" s="597"/>
      <c r="G253" s="597"/>
      <c r="K253" s="597"/>
      <c r="P253" s="597"/>
    </row>
    <row r="254" spans="2:16">
      <c r="B254" s="597"/>
      <c r="G254" s="597"/>
      <c r="K254" s="597"/>
      <c r="P254" s="597"/>
    </row>
    <row r="255" spans="2:16">
      <c r="B255" s="597"/>
      <c r="G255" s="597"/>
      <c r="K255" s="597"/>
      <c r="P255" s="597"/>
    </row>
    <row r="256" spans="2:16">
      <c r="B256" s="597"/>
      <c r="G256" s="597"/>
      <c r="K256" s="597"/>
      <c r="P256" s="597"/>
    </row>
    <row r="257" spans="2:16">
      <c r="B257" s="597"/>
      <c r="G257" s="597"/>
      <c r="K257" s="597"/>
      <c r="P257" s="597"/>
    </row>
    <row r="258" spans="2:16">
      <c r="B258" s="597"/>
      <c r="G258" s="597"/>
      <c r="K258" s="597"/>
      <c r="P258" s="597"/>
    </row>
    <row r="259" spans="2:16">
      <c r="B259" s="597"/>
      <c r="G259" s="597"/>
      <c r="K259" s="597"/>
      <c r="P259" s="597"/>
    </row>
    <row r="260" spans="2:16">
      <c r="B260" s="597"/>
      <c r="G260" s="597"/>
      <c r="K260" s="597"/>
      <c r="P260" s="597"/>
    </row>
    <row r="261" spans="2:16">
      <c r="B261" s="597"/>
      <c r="G261" s="597"/>
      <c r="K261" s="597"/>
      <c r="P261" s="597"/>
    </row>
    <row r="262" spans="2:16">
      <c r="B262" s="597"/>
      <c r="G262" s="597"/>
      <c r="K262" s="597"/>
      <c r="P262" s="597"/>
    </row>
    <row r="263" spans="2:16">
      <c r="B263" s="597"/>
      <c r="G263" s="597"/>
      <c r="K263" s="597"/>
      <c r="P263" s="597"/>
    </row>
    <row r="264" spans="2:16">
      <c r="B264" s="597"/>
      <c r="G264" s="597"/>
      <c r="K264" s="597"/>
      <c r="P264" s="597"/>
    </row>
    <row r="265" spans="2:16">
      <c r="B265" s="597"/>
      <c r="G265" s="597"/>
      <c r="K265" s="597"/>
      <c r="P265" s="597"/>
    </row>
    <row r="266" spans="2:16">
      <c r="B266" s="597"/>
      <c r="G266" s="597"/>
      <c r="K266" s="597"/>
      <c r="P266" s="597"/>
    </row>
    <row r="267" spans="2:16">
      <c r="B267" s="597"/>
      <c r="G267" s="597"/>
      <c r="K267" s="597"/>
      <c r="P267" s="597"/>
    </row>
    <row r="268" spans="2:16">
      <c r="B268" s="597"/>
      <c r="G268" s="597"/>
      <c r="K268" s="597"/>
      <c r="P268" s="597"/>
    </row>
    <row r="269" spans="2:16">
      <c r="B269" s="597"/>
      <c r="G269" s="597"/>
      <c r="K269" s="597"/>
      <c r="P269" s="597"/>
    </row>
    <row r="270" spans="2:16">
      <c r="B270" s="597"/>
      <c r="G270" s="597"/>
      <c r="K270" s="597"/>
      <c r="P270" s="597"/>
    </row>
    <row r="271" spans="2:16">
      <c r="B271" s="597"/>
      <c r="G271" s="597"/>
      <c r="K271" s="597"/>
      <c r="P271" s="597"/>
    </row>
    <row r="272" spans="2:16">
      <c r="B272" s="597"/>
      <c r="G272" s="597"/>
      <c r="K272" s="597"/>
      <c r="P272" s="597"/>
    </row>
    <row r="273" spans="2:16">
      <c r="B273" s="597"/>
      <c r="G273" s="597"/>
      <c r="K273" s="597"/>
      <c r="P273" s="597"/>
    </row>
    <row r="274" spans="2:16">
      <c r="B274" s="597"/>
      <c r="G274" s="597"/>
      <c r="K274" s="597"/>
      <c r="P274" s="597"/>
    </row>
    <row r="275" spans="2:16">
      <c r="B275" s="597"/>
      <c r="G275" s="597"/>
      <c r="K275" s="597"/>
      <c r="P275" s="597"/>
    </row>
    <row r="276" spans="2:16">
      <c r="B276" s="597"/>
      <c r="G276" s="597"/>
      <c r="K276" s="597"/>
      <c r="P276" s="597"/>
    </row>
    <row r="277" spans="2:16">
      <c r="B277" s="597"/>
      <c r="G277" s="597"/>
      <c r="K277" s="597"/>
      <c r="P277" s="597"/>
    </row>
    <row r="278" spans="2:16">
      <c r="B278" s="597"/>
      <c r="G278" s="597"/>
      <c r="K278" s="597"/>
      <c r="P278" s="597"/>
    </row>
    <row r="279" spans="2:16">
      <c r="B279" s="597"/>
      <c r="G279" s="597"/>
      <c r="K279" s="597"/>
      <c r="P279" s="597"/>
    </row>
    <row r="280" spans="2:16">
      <c r="B280" s="597"/>
      <c r="G280" s="597"/>
      <c r="K280" s="597"/>
      <c r="P280" s="597"/>
    </row>
    <row r="281" spans="2:16">
      <c r="B281" s="597"/>
      <c r="G281" s="597"/>
      <c r="K281" s="597"/>
      <c r="P281" s="597"/>
    </row>
    <row r="282" spans="2:16">
      <c r="B282" s="597"/>
      <c r="G282" s="597"/>
      <c r="K282" s="597"/>
      <c r="P282" s="597"/>
    </row>
    <row r="283" spans="2:16">
      <c r="B283" s="597"/>
      <c r="G283" s="597"/>
      <c r="K283" s="597"/>
      <c r="P283" s="597"/>
    </row>
    <row r="284" spans="2:16">
      <c r="B284" s="597"/>
      <c r="G284" s="597"/>
      <c r="K284" s="597"/>
      <c r="P284" s="597"/>
    </row>
    <row r="285" spans="2:16">
      <c r="B285" s="597"/>
      <c r="G285" s="597"/>
      <c r="K285" s="597"/>
      <c r="P285" s="597"/>
    </row>
    <row r="286" spans="2:16">
      <c r="B286" s="597"/>
      <c r="G286" s="597"/>
      <c r="K286" s="597"/>
      <c r="P286" s="597"/>
    </row>
    <row r="287" spans="2:16">
      <c r="B287" s="597"/>
      <c r="G287" s="597"/>
      <c r="K287" s="597"/>
      <c r="P287" s="597"/>
    </row>
    <row r="288" spans="2:16">
      <c r="B288" s="597"/>
      <c r="G288" s="597"/>
      <c r="K288" s="597"/>
      <c r="P288" s="597"/>
    </row>
    <row r="289" spans="2:16">
      <c r="B289" s="597"/>
      <c r="G289" s="597"/>
      <c r="K289" s="597"/>
      <c r="P289" s="597"/>
    </row>
    <row r="290" spans="2:16">
      <c r="B290" s="597"/>
      <c r="G290" s="597"/>
      <c r="K290" s="597"/>
      <c r="P290" s="597"/>
    </row>
    <row r="291" spans="2:16">
      <c r="B291" s="597"/>
      <c r="G291" s="597"/>
      <c r="K291" s="597"/>
      <c r="P291" s="597"/>
    </row>
    <row r="292" spans="2:16">
      <c r="B292" s="597"/>
      <c r="G292" s="597"/>
      <c r="K292" s="597"/>
      <c r="P292" s="597"/>
    </row>
    <row r="293" spans="2:16">
      <c r="B293" s="597"/>
      <c r="G293" s="597"/>
      <c r="K293" s="597"/>
      <c r="P293" s="597"/>
    </row>
    <row r="294" spans="2:16">
      <c r="B294" s="597"/>
      <c r="G294" s="597"/>
      <c r="K294" s="597"/>
      <c r="P294" s="597"/>
    </row>
    <row r="295" spans="2:16">
      <c r="B295" s="597"/>
      <c r="G295" s="597"/>
      <c r="K295" s="597"/>
      <c r="P295" s="597"/>
    </row>
    <row r="296" spans="2:16">
      <c r="B296" s="597"/>
      <c r="G296" s="597"/>
      <c r="K296" s="597"/>
      <c r="P296" s="597"/>
    </row>
    <row r="297" spans="2:16">
      <c r="B297" s="597"/>
      <c r="G297" s="597"/>
      <c r="K297" s="597"/>
      <c r="P297" s="597"/>
    </row>
    <row r="298" spans="2:16">
      <c r="B298" s="597"/>
      <c r="G298" s="597"/>
      <c r="K298" s="597"/>
      <c r="P298" s="597"/>
    </row>
    <row r="299" spans="2:16">
      <c r="B299" s="597"/>
      <c r="G299" s="597"/>
      <c r="K299" s="597"/>
      <c r="P299" s="597"/>
    </row>
    <row r="300" spans="2:16">
      <c r="B300" s="597"/>
      <c r="G300" s="597"/>
      <c r="K300" s="597"/>
      <c r="P300" s="597"/>
    </row>
    <row r="301" spans="2:16">
      <c r="B301" s="597"/>
      <c r="G301" s="597"/>
      <c r="K301" s="597"/>
      <c r="P301" s="597"/>
    </row>
    <row r="302" spans="2:16">
      <c r="B302" s="597"/>
      <c r="G302" s="597"/>
      <c r="K302" s="597"/>
      <c r="P302" s="597"/>
    </row>
    <row r="303" spans="2:16">
      <c r="B303" s="597"/>
      <c r="G303" s="597"/>
      <c r="K303" s="597"/>
      <c r="P303" s="597"/>
    </row>
    <row r="304" spans="2:16">
      <c r="B304" s="597"/>
      <c r="G304" s="597"/>
      <c r="K304" s="597"/>
      <c r="P304" s="597"/>
    </row>
    <row r="305" spans="2:16">
      <c r="B305" s="597"/>
      <c r="G305" s="597"/>
      <c r="K305" s="597"/>
      <c r="P305" s="597"/>
    </row>
    <row r="306" spans="2:16">
      <c r="B306" s="597"/>
      <c r="G306" s="597"/>
      <c r="K306" s="597"/>
      <c r="P306" s="597"/>
    </row>
    <row r="307" spans="2:16">
      <c r="B307" s="597"/>
      <c r="G307" s="597"/>
      <c r="K307" s="597"/>
      <c r="P307" s="597"/>
    </row>
    <row r="308" spans="2:16">
      <c r="B308" s="597"/>
      <c r="G308" s="597"/>
      <c r="K308" s="597"/>
      <c r="P308" s="597"/>
    </row>
    <row r="309" spans="2:16">
      <c r="B309" s="597"/>
      <c r="G309" s="597"/>
      <c r="K309" s="597"/>
      <c r="P309" s="597"/>
    </row>
    <row r="310" spans="2:16">
      <c r="B310" s="597"/>
      <c r="G310" s="597"/>
      <c r="K310" s="597"/>
      <c r="P310" s="597"/>
    </row>
    <row r="311" spans="2:16">
      <c r="B311" s="597"/>
      <c r="G311" s="597"/>
      <c r="K311" s="597"/>
      <c r="P311" s="597"/>
    </row>
    <row r="312" spans="2:16">
      <c r="B312" s="597"/>
      <c r="G312" s="597"/>
      <c r="K312" s="597"/>
      <c r="P312" s="597"/>
    </row>
    <row r="313" spans="2:16">
      <c r="B313" s="597"/>
      <c r="G313" s="597"/>
      <c r="K313" s="597"/>
      <c r="P313" s="597"/>
    </row>
    <row r="314" spans="2:16">
      <c r="B314" s="597"/>
      <c r="G314" s="597"/>
      <c r="K314" s="597"/>
      <c r="P314" s="597"/>
    </row>
    <row r="315" spans="2:16">
      <c r="B315" s="597"/>
      <c r="G315" s="597"/>
      <c r="K315" s="597"/>
      <c r="P315" s="597"/>
    </row>
    <row r="316" spans="2:16">
      <c r="B316" s="597"/>
      <c r="G316" s="597"/>
      <c r="K316" s="597"/>
      <c r="P316" s="597"/>
    </row>
    <row r="317" spans="2:16">
      <c r="B317" s="597"/>
      <c r="G317" s="597"/>
      <c r="K317" s="597"/>
      <c r="P317" s="597"/>
    </row>
    <row r="318" spans="2:16">
      <c r="B318" s="597"/>
      <c r="G318" s="597"/>
      <c r="K318" s="597"/>
      <c r="P318" s="597"/>
    </row>
    <row r="319" spans="2:16">
      <c r="B319" s="597"/>
      <c r="G319" s="597"/>
      <c r="K319" s="597"/>
      <c r="P319" s="597"/>
    </row>
    <row r="320" spans="2:16">
      <c r="B320" s="597"/>
      <c r="G320" s="597"/>
      <c r="K320" s="597"/>
      <c r="P320" s="597"/>
    </row>
    <row r="321" spans="2:16">
      <c r="B321" s="597"/>
      <c r="G321" s="597"/>
      <c r="K321" s="597"/>
      <c r="P321" s="597"/>
    </row>
    <row r="322" spans="2:16">
      <c r="B322" s="597"/>
      <c r="G322" s="597"/>
      <c r="K322" s="597"/>
      <c r="P322" s="597"/>
    </row>
    <row r="323" spans="2:16">
      <c r="B323" s="597"/>
      <c r="G323" s="597"/>
      <c r="K323" s="597"/>
      <c r="P323" s="597"/>
    </row>
    <row r="324" spans="2:16">
      <c r="B324" s="597"/>
      <c r="G324" s="597"/>
      <c r="K324" s="597"/>
      <c r="P324" s="597"/>
    </row>
    <row r="325" spans="2:16">
      <c r="B325" s="597"/>
      <c r="G325" s="597"/>
      <c r="K325" s="597"/>
      <c r="P325" s="597"/>
    </row>
    <row r="326" spans="2:16">
      <c r="B326" s="597"/>
      <c r="G326" s="597"/>
      <c r="K326" s="597"/>
      <c r="P326" s="597"/>
    </row>
    <row r="327" spans="2:16">
      <c r="B327" s="597"/>
      <c r="G327" s="597"/>
      <c r="K327" s="597"/>
      <c r="P327" s="597"/>
    </row>
    <row r="328" spans="2:16">
      <c r="B328" s="597"/>
      <c r="G328" s="597"/>
      <c r="K328" s="597"/>
      <c r="P328" s="597"/>
    </row>
    <row r="329" spans="2:16">
      <c r="B329" s="597"/>
      <c r="G329" s="597"/>
      <c r="K329" s="597"/>
      <c r="P329" s="597"/>
    </row>
    <row r="330" spans="2:16">
      <c r="B330" s="597"/>
      <c r="G330" s="597"/>
      <c r="K330" s="597"/>
      <c r="P330" s="597"/>
    </row>
    <row r="331" spans="2:16">
      <c r="B331" s="597"/>
      <c r="G331" s="597"/>
      <c r="K331" s="597"/>
      <c r="P331" s="597"/>
    </row>
    <row r="332" spans="2:16">
      <c r="B332" s="597"/>
      <c r="G332" s="597"/>
      <c r="K332" s="597"/>
      <c r="P332" s="597"/>
    </row>
    <row r="333" spans="2:16">
      <c r="B333" s="597"/>
      <c r="G333" s="597"/>
      <c r="K333" s="597"/>
      <c r="P333" s="597"/>
    </row>
    <row r="334" spans="2:16">
      <c r="B334" s="597"/>
      <c r="G334" s="597"/>
      <c r="K334" s="597"/>
      <c r="P334" s="597"/>
    </row>
    <row r="335" spans="2:16">
      <c r="B335" s="597"/>
      <c r="G335" s="597"/>
      <c r="K335" s="597"/>
      <c r="P335" s="597"/>
    </row>
    <row r="336" spans="2:16">
      <c r="B336" s="597"/>
      <c r="G336" s="597"/>
      <c r="K336" s="597"/>
      <c r="P336" s="597"/>
    </row>
    <row r="337" spans="2:16">
      <c r="B337" s="597"/>
      <c r="G337" s="597"/>
      <c r="K337" s="597"/>
      <c r="P337" s="597"/>
    </row>
    <row r="338" spans="2:16">
      <c r="B338" s="597"/>
      <c r="G338" s="597"/>
      <c r="K338" s="597"/>
      <c r="P338" s="597"/>
    </row>
    <row r="339" spans="2:16">
      <c r="B339" s="597"/>
      <c r="G339" s="597"/>
      <c r="K339" s="597"/>
      <c r="P339" s="597"/>
    </row>
    <row r="340" spans="2:16">
      <c r="B340" s="597"/>
      <c r="G340" s="597"/>
      <c r="K340" s="597"/>
      <c r="P340" s="597"/>
    </row>
    <row r="341" spans="2:16">
      <c r="B341" s="597"/>
      <c r="G341" s="597"/>
      <c r="K341" s="597"/>
      <c r="P341" s="597"/>
    </row>
    <row r="342" spans="2:16">
      <c r="B342" s="597"/>
      <c r="G342" s="597"/>
      <c r="K342" s="597"/>
      <c r="P342" s="597"/>
    </row>
    <row r="343" spans="2:16">
      <c r="B343" s="597"/>
      <c r="G343" s="597"/>
      <c r="K343" s="597"/>
      <c r="P343" s="597"/>
    </row>
    <row r="344" spans="2:16">
      <c r="B344" s="597"/>
      <c r="G344" s="597"/>
      <c r="K344" s="597"/>
      <c r="P344" s="597"/>
    </row>
    <row r="345" spans="2:16">
      <c r="B345" s="597"/>
      <c r="G345" s="597"/>
      <c r="K345" s="597"/>
      <c r="P345" s="597"/>
    </row>
    <row r="346" spans="2:16">
      <c r="B346" s="597"/>
      <c r="G346" s="597"/>
      <c r="K346" s="597"/>
      <c r="P346" s="597"/>
    </row>
    <row r="347" spans="2:16">
      <c r="B347" s="597"/>
      <c r="G347" s="597"/>
      <c r="K347" s="597"/>
      <c r="P347" s="597"/>
    </row>
    <row r="348" spans="2:16">
      <c r="B348" s="597"/>
      <c r="G348" s="597"/>
      <c r="K348" s="597"/>
      <c r="P348" s="597"/>
    </row>
    <row r="349" spans="2:16">
      <c r="B349" s="597"/>
      <c r="G349" s="597"/>
      <c r="K349" s="597"/>
      <c r="P349" s="597"/>
    </row>
    <row r="350" spans="2:16">
      <c r="B350" s="597"/>
      <c r="G350" s="597"/>
      <c r="K350" s="597"/>
      <c r="P350" s="597"/>
    </row>
    <row r="351" spans="2:16">
      <c r="B351" s="597"/>
      <c r="G351" s="597"/>
      <c r="K351" s="597"/>
      <c r="P351" s="597"/>
    </row>
    <row r="352" spans="2:16">
      <c r="B352" s="597"/>
      <c r="G352" s="597"/>
      <c r="K352" s="597"/>
      <c r="P352" s="597"/>
    </row>
    <row r="353" spans="2:16">
      <c r="B353" s="597"/>
      <c r="G353" s="597"/>
      <c r="K353" s="597"/>
      <c r="P353" s="597"/>
    </row>
    <row r="354" spans="2:16">
      <c r="B354" s="597"/>
      <c r="G354" s="597"/>
      <c r="K354" s="597"/>
      <c r="P354" s="597"/>
    </row>
    <row r="355" spans="2:16">
      <c r="B355" s="597"/>
      <c r="G355" s="597"/>
      <c r="K355" s="597"/>
      <c r="P355" s="597"/>
    </row>
    <row r="356" spans="2:16">
      <c r="B356" s="597"/>
      <c r="G356" s="597"/>
      <c r="K356" s="597"/>
      <c r="P356" s="597"/>
    </row>
    <row r="357" spans="2:16">
      <c r="B357" s="597"/>
      <c r="G357" s="597"/>
      <c r="K357" s="597"/>
      <c r="P357" s="597"/>
    </row>
    <row r="358" spans="2:16">
      <c r="B358" s="597"/>
      <c r="G358" s="597"/>
      <c r="K358" s="597"/>
      <c r="P358" s="597"/>
    </row>
    <row r="359" spans="2:16">
      <c r="B359" s="597"/>
      <c r="G359" s="597"/>
      <c r="K359" s="597"/>
      <c r="P359" s="597"/>
    </row>
    <row r="360" spans="2:16">
      <c r="B360" s="597"/>
      <c r="G360" s="597"/>
      <c r="K360" s="597"/>
      <c r="P360" s="597"/>
    </row>
    <row r="361" spans="2:16">
      <c r="B361" s="597"/>
      <c r="G361" s="597"/>
      <c r="K361" s="597"/>
      <c r="P361" s="597"/>
    </row>
    <row r="362" spans="2:16">
      <c r="B362" s="597"/>
      <c r="G362" s="597"/>
      <c r="K362" s="597"/>
      <c r="P362" s="597"/>
    </row>
    <row r="363" spans="2:16">
      <c r="B363" s="597"/>
      <c r="G363" s="597"/>
      <c r="K363" s="597"/>
      <c r="P363" s="597"/>
    </row>
    <row r="364" spans="2:16">
      <c r="B364" s="597"/>
      <c r="G364" s="597"/>
      <c r="K364" s="597"/>
      <c r="P364" s="597"/>
    </row>
    <row r="365" spans="2:16">
      <c r="B365" s="597"/>
      <c r="G365" s="597"/>
      <c r="K365" s="597"/>
      <c r="P365" s="597"/>
    </row>
    <row r="366" spans="2:16">
      <c r="B366" s="597"/>
      <c r="G366" s="597"/>
      <c r="K366" s="597"/>
      <c r="P366" s="597"/>
    </row>
    <row r="367" spans="2:16">
      <c r="B367" s="597"/>
      <c r="G367" s="597"/>
      <c r="K367" s="597"/>
      <c r="P367" s="597"/>
    </row>
    <row r="368" spans="2:16">
      <c r="B368" s="597"/>
      <c r="G368" s="597"/>
      <c r="K368" s="597"/>
      <c r="P368" s="597"/>
    </row>
    <row r="369" spans="2:16">
      <c r="B369" s="597"/>
      <c r="G369" s="597"/>
      <c r="K369" s="597"/>
      <c r="P369" s="597"/>
    </row>
    <row r="370" spans="2:16">
      <c r="B370" s="597"/>
      <c r="G370" s="597"/>
      <c r="K370" s="597"/>
      <c r="P370" s="597"/>
    </row>
    <row r="371" spans="2:16">
      <c r="B371" s="597"/>
      <c r="G371" s="597"/>
      <c r="K371" s="597"/>
      <c r="P371" s="597"/>
    </row>
    <row r="372" spans="2:16">
      <c r="B372" s="597"/>
      <c r="G372" s="597"/>
      <c r="K372" s="597"/>
      <c r="P372" s="597"/>
    </row>
    <row r="373" spans="2:16">
      <c r="B373" s="597"/>
      <c r="G373" s="597"/>
      <c r="K373" s="597"/>
      <c r="P373" s="597"/>
    </row>
    <row r="374" spans="2:16">
      <c r="B374" s="597"/>
      <c r="G374" s="597"/>
      <c r="K374" s="597"/>
      <c r="P374" s="597"/>
    </row>
    <row r="375" spans="2:16">
      <c r="B375" s="597"/>
      <c r="G375" s="597"/>
      <c r="K375" s="597"/>
      <c r="P375" s="597"/>
    </row>
    <row r="376" spans="2:16">
      <c r="B376" s="597"/>
      <c r="G376" s="597"/>
      <c r="K376" s="597"/>
      <c r="P376" s="597"/>
    </row>
    <row r="377" spans="2:16">
      <c r="B377" s="597"/>
      <c r="G377" s="597"/>
      <c r="K377" s="597"/>
      <c r="P377" s="597"/>
    </row>
    <row r="378" spans="2:16">
      <c r="B378" s="597"/>
      <c r="G378" s="597"/>
      <c r="K378" s="597"/>
      <c r="P378" s="597"/>
    </row>
    <row r="379" spans="2:16">
      <c r="B379" s="597"/>
      <c r="G379" s="597"/>
      <c r="K379" s="597"/>
      <c r="P379" s="597"/>
    </row>
    <row r="380" spans="2:16">
      <c r="B380" s="597"/>
      <c r="G380" s="597"/>
      <c r="K380" s="597"/>
      <c r="P380" s="597"/>
    </row>
    <row r="381" spans="2:16">
      <c r="B381" s="597"/>
      <c r="G381" s="597"/>
      <c r="K381" s="597"/>
      <c r="P381" s="597"/>
    </row>
    <row r="382" spans="2:16">
      <c r="B382" s="597"/>
      <c r="G382" s="597"/>
      <c r="K382" s="597"/>
      <c r="P382" s="597"/>
    </row>
    <row r="383" spans="2:16">
      <c r="B383" s="597"/>
      <c r="G383" s="597"/>
      <c r="K383" s="597"/>
      <c r="P383" s="597"/>
    </row>
    <row r="384" spans="2:16">
      <c r="B384" s="597"/>
      <c r="G384" s="597"/>
      <c r="K384" s="597"/>
      <c r="P384" s="597"/>
    </row>
    <row r="385" spans="2:16">
      <c r="B385" s="597"/>
      <c r="G385" s="597"/>
      <c r="K385" s="597"/>
      <c r="P385" s="597"/>
    </row>
    <row r="386" spans="2:16">
      <c r="B386" s="597"/>
      <c r="G386" s="597"/>
      <c r="K386" s="597"/>
      <c r="P386" s="597"/>
    </row>
    <row r="387" spans="2:16">
      <c r="B387" s="597"/>
      <c r="G387" s="597"/>
      <c r="K387" s="597"/>
      <c r="P387" s="597"/>
    </row>
    <row r="388" spans="2:16">
      <c r="B388" s="597"/>
      <c r="G388" s="597"/>
      <c r="K388" s="597"/>
      <c r="P388" s="597"/>
    </row>
    <row r="389" spans="2:16">
      <c r="B389" s="597"/>
      <c r="G389" s="597"/>
      <c r="K389" s="597"/>
      <c r="P389" s="597"/>
    </row>
    <row r="390" spans="2:16">
      <c r="B390" s="597"/>
      <c r="G390" s="597"/>
      <c r="K390" s="597"/>
      <c r="P390" s="597"/>
    </row>
    <row r="391" spans="2:16">
      <c r="B391" s="597"/>
      <c r="G391" s="597"/>
      <c r="K391" s="597"/>
      <c r="P391" s="597"/>
    </row>
    <row r="392" spans="2:16">
      <c r="B392" s="597"/>
      <c r="G392" s="597"/>
      <c r="K392" s="597"/>
      <c r="P392" s="597"/>
    </row>
    <row r="393" spans="2:16">
      <c r="B393" s="597"/>
      <c r="G393" s="597"/>
      <c r="K393" s="597"/>
      <c r="P393" s="597"/>
    </row>
    <row r="394" spans="2:16">
      <c r="B394" s="597"/>
      <c r="G394" s="597"/>
      <c r="K394" s="597"/>
      <c r="P394" s="597"/>
    </row>
    <row r="395" spans="2:16">
      <c r="B395" s="597"/>
      <c r="G395" s="597"/>
      <c r="K395" s="597"/>
      <c r="P395" s="597"/>
    </row>
    <row r="396" spans="2:16">
      <c r="B396" s="597"/>
      <c r="G396" s="597"/>
      <c r="K396" s="597"/>
      <c r="P396" s="597"/>
    </row>
    <row r="397" spans="2:16">
      <c r="B397" s="597"/>
      <c r="G397" s="597"/>
      <c r="K397" s="597"/>
      <c r="P397" s="597"/>
    </row>
    <row r="398" spans="2:16">
      <c r="B398" s="597"/>
      <c r="G398" s="597"/>
      <c r="K398" s="597"/>
      <c r="P398" s="597"/>
    </row>
    <row r="399" spans="2:16">
      <c r="B399" s="597"/>
      <c r="G399" s="597"/>
      <c r="K399" s="597"/>
      <c r="P399" s="597"/>
    </row>
    <row r="400" spans="2:16">
      <c r="B400" s="597"/>
      <c r="G400" s="597"/>
      <c r="K400" s="597"/>
      <c r="P400" s="597"/>
    </row>
    <row r="401" spans="2:16">
      <c r="B401" s="597"/>
      <c r="G401" s="597"/>
      <c r="K401" s="597"/>
      <c r="P401" s="597"/>
    </row>
    <row r="402" spans="2:16">
      <c r="B402" s="597"/>
      <c r="G402" s="597"/>
      <c r="K402" s="597"/>
      <c r="P402" s="597"/>
    </row>
    <row r="403" spans="2:16">
      <c r="B403" s="597"/>
      <c r="G403" s="597"/>
      <c r="K403" s="597"/>
      <c r="P403" s="597"/>
    </row>
    <row r="404" spans="2:16">
      <c r="B404" s="597"/>
      <c r="G404" s="597"/>
      <c r="K404" s="597"/>
      <c r="P404" s="597"/>
    </row>
    <row r="405" spans="2:16">
      <c r="B405" s="597"/>
      <c r="G405" s="597"/>
      <c r="K405" s="597"/>
      <c r="P405" s="597"/>
    </row>
    <row r="406" spans="2:16">
      <c r="B406" s="597"/>
      <c r="G406" s="597"/>
      <c r="K406" s="597"/>
      <c r="P406" s="597"/>
    </row>
    <row r="407" spans="2:16">
      <c r="B407" s="597"/>
      <c r="G407" s="597"/>
      <c r="K407" s="597"/>
      <c r="P407" s="597"/>
    </row>
    <row r="408" spans="2:16">
      <c r="B408" s="597"/>
      <c r="G408" s="597"/>
      <c r="K408" s="597"/>
      <c r="P408" s="597"/>
    </row>
    <row r="409" spans="2:16">
      <c r="B409" s="597"/>
      <c r="G409" s="597"/>
      <c r="K409" s="597"/>
      <c r="P409" s="597"/>
    </row>
    <row r="410" spans="2:16">
      <c r="B410" s="597"/>
      <c r="G410" s="597"/>
      <c r="K410" s="597"/>
      <c r="P410" s="597"/>
    </row>
    <row r="411" spans="2:16">
      <c r="B411" s="597"/>
      <c r="G411" s="597"/>
      <c r="K411" s="597"/>
      <c r="P411" s="597"/>
    </row>
    <row r="412" spans="2:16">
      <c r="B412" s="597"/>
      <c r="G412" s="597"/>
      <c r="K412" s="597"/>
      <c r="P412" s="597"/>
    </row>
    <row r="413" spans="2:16">
      <c r="B413" s="597"/>
      <c r="G413" s="597"/>
      <c r="K413" s="597"/>
      <c r="P413" s="597"/>
    </row>
    <row r="414" spans="2:16">
      <c r="B414" s="597"/>
      <c r="G414" s="597"/>
      <c r="K414" s="597"/>
      <c r="P414" s="597"/>
    </row>
    <row r="415" spans="2:16">
      <c r="B415" s="597"/>
      <c r="G415" s="597"/>
      <c r="K415" s="597"/>
      <c r="P415" s="597"/>
    </row>
    <row r="416" spans="2:16">
      <c r="B416" s="597"/>
      <c r="G416" s="597"/>
      <c r="K416" s="597"/>
      <c r="P416" s="597"/>
    </row>
    <row r="417" spans="2:16">
      <c r="B417" s="597"/>
      <c r="G417" s="597"/>
      <c r="K417" s="597"/>
      <c r="P417" s="597"/>
    </row>
    <row r="418" spans="2:16">
      <c r="B418" s="597"/>
      <c r="G418" s="597"/>
      <c r="K418" s="597"/>
      <c r="P418" s="597"/>
    </row>
    <row r="419" spans="2:16">
      <c r="B419" s="597"/>
      <c r="G419" s="597"/>
      <c r="K419" s="597"/>
      <c r="P419" s="597"/>
    </row>
    <row r="420" spans="2:16">
      <c r="B420" s="597"/>
      <c r="G420" s="597"/>
      <c r="K420" s="597"/>
      <c r="P420" s="597"/>
    </row>
    <row r="421" spans="2:16">
      <c r="B421" s="597"/>
      <c r="G421" s="597"/>
      <c r="K421" s="597"/>
      <c r="P421" s="597"/>
    </row>
    <row r="422" spans="2:16">
      <c r="B422" s="597"/>
      <c r="G422" s="597"/>
      <c r="K422" s="597"/>
      <c r="P422" s="597"/>
    </row>
    <row r="423" spans="2:16">
      <c r="B423" s="597"/>
      <c r="G423" s="597"/>
      <c r="K423" s="597"/>
      <c r="P423" s="597"/>
    </row>
    <row r="424" spans="2:16">
      <c r="B424" s="597"/>
      <c r="G424" s="597"/>
      <c r="K424" s="597"/>
      <c r="P424" s="597"/>
    </row>
    <row r="425" spans="2:16">
      <c r="B425" s="597"/>
      <c r="G425" s="597"/>
      <c r="K425" s="597"/>
      <c r="P425" s="597"/>
    </row>
    <row r="426" spans="2:16">
      <c r="B426" s="597"/>
      <c r="G426" s="597"/>
      <c r="K426" s="597"/>
      <c r="P426" s="597"/>
    </row>
    <row r="427" spans="2:16">
      <c r="B427" s="597"/>
      <c r="G427" s="597"/>
      <c r="K427" s="597"/>
      <c r="P427" s="597"/>
    </row>
    <row r="428" spans="2:16">
      <c r="B428" s="597"/>
      <c r="G428" s="597"/>
      <c r="K428" s="597"/>
      <c r="P428" s="597"/>
    </row>
    <row r="429" spans="2:16">
      <c r="B429" s="597"/>
      <c r="G429" s="597"/>
      <c r="K429" s="597"/>
      <c r="P429" s="597"/>
    </row>
    <row r="430" spans="2:16">
      <c r="B430" s="597"/>
      <c r="G430" s="597"/>
      <c r="K430" s="597"/>
      <c r="P430" s="597"/>
    </row>
    <row r="431" spans="2:16">
      <c r="B431" s="597"/>
      <c r="G431" s="597"/>
      <c r="K431" s="597"/>
      <c r="P431" s="597"/>
    </row>
    <row r="432" spans="2:16">
      <c r="B432" s="597"/>
      <c r="G432" s="597"/>
      <c r="K432" s="597"/>
      <c r="P432" s="597"/>
    </row>
    <row r="433" spans="2:16">
      <c r="B433" s="597"/>
      <c r="G433" s="597"/>
      <c r="K433" s="597"/>
      <c r="P433" s="597"/>
    </row>
    <row r="434" spans="2:16">
      <c r="B434" s="597"/>
      <c r="G434" s="597"/>
      <c r="K434" s="597"/>
      <c r="P434" s="597"/>
    </row>
    <row r="435" spans="2:16">
      <c r="B435" s="597"/>
      <c r="G435" s="597"/>
      <c r="K435" s="597"/>
      <c r="P435" s="597"/>
    </row>
    <row r="436" spans="2:16">
      <c r="B436" s="597"/>
      <c r="G436" s="597"/>
      <c r="K436" s="597"/>
      <c r="P436" s="597"/>
    </row>
    <row r="437" spans="2:16">
      <c r="B437" s="597"/>
      <c r="G437" s="597"/>
      <c r="K437" s="597"/>
      <c r="P437" s="597"/>
    </row>
    <row r="438" spans="2:16">
      <c r="B438" s="597"/>
      <c r="G438" s="597"/>
      <c r="K438" s="597"/>
      <c r="P438" s="597"/>
    </row>
    <row r="439" spans="2:16">
      <c r="B439" s="597"/>
      <c r="G439" s="597"/>
      <c r="K439" s="597"/>
      <c r="P439" s="597"/>
    </row>
    <row r="440" spans="2:16">
      <c r="B440" s="597"/>
      <c r="G440" s="597"/>
      <c r="K440" s="597"/>
      <c r="P440" s="597"/>
    </row>
    <row r="441" spans="2:16">
      <c r="B441" s="597"/>
      <c r="G441" s="597"/>
      <c r="K441" s="597"/>
      <c r="P441" s="597"/>
    </row>
    <row r="442" spans="2:16">
      <c r="B442" s="597"/>
      <c r="G442" s="597"/>
      <c r="K442" s="597"/>
      <c r="P442" s="597"/>
    </row>
    <row r="443" spans="2:16">
      <c r="B443" s="597"/>
      <c r="G443" s="597"/>
      <c r="K443" s="597"/>
      <c r="P443" s="597"/>
    </row>
    <row r="444" spans="2:16">
      <c r="B444" s="597"/>
      <c r="G444" s="597"/>
      <c r="K444" s="597"/>
      <c r="P444" s="597"/>
    </row>
    <row r="445" spans="2:16">
      <c r="B445" s="597"/>
      <c r="G445" s="597"/>
      <c r="K445" s="597"/>
      <c r="P445" s="597"/>
    </row>
    <row r="446" spans="2:16">
      <c r="B446" s="597"/>
      <c r="G446" s="597"/>
      <c r="K446" s="597"/>
      <c r="P446" s="597"/>
    </row>
    <row r="447" spans="2:16">
      <c r="B447" s="597"/>
      <c r="G447" s="597"/>
      <c r="K447" s="597"/>
      <c r="P447" s="597"/>
    </row>
    <row r="448" spans="2:16">
      <c r="B448" s="597"/>
      <c r="G448" s="597"/>
      <c r="K448" s="597"/>
      <c r="P448" s="597"/>
    </row>
    <row r="449" spans="2:16">
      <c r="B449" s="597"/>
      <c r="G449" s="597"/>
      <c r="K449" s="597"/>
      <c r="P449" s="597"/>
    </row>
    <row r="450" spans="2:16">
      <c r="B450" s="597"/>
      <c r="G450" s="597"/>
      <c r="K450" s="597"/>
      <c r="P450" s="597"/>
    </row>
    <row r="451" spans="2:16">
      <c r="B451" s="597"/>
      <c r="G451" s="597"/>
      <c r="K451" s="597"/>
      <c r="P451" s="597"/>
    </row>
    <row r="452" spans="2:16">
      <c r="B452" s="597"/>
      <c r="G452" s="597"/>
      <c r="K452" s="597"/>
      <c r="P452" s="597"/>
    </row>
    <row r="453" spans="2:16">
      <c r="B453" s="597"/>
      <c r="G453" s="597"/>
      <c r="K453" s="597"/>
      <c r="P453" s="597"/>
    </row>
    <row r="454" spans="2:16">
      <c r="B454" s="597"/>
      <c r="G454" s="597"/>
      <c r="K454" s="597"/>
      <c r="P454" s="597"/>
    </row>
    <row r="455" spans="2:16">
      <c r="B455" s="597"/>
      <c r="G455" s="597"/>
      <c r="K455" s="597"/>
      <c r="P455" s="597"/>
    </row>
    <row r="456" spans="2:16">
      <c r="B456" s="597"/>
      <c r="G456" s="597"/>
      <c r="K456" s="597"/>
      <c r="P456" s="597"/>
    </row>
    <row r="457" spans="2:16">
      <c r="B457" s="597"/>
      <c r="G457" s="597"/>
      <c r="K457" s="597"/>
      <c r="P457" s="597"/>
    </row>
    <row r="458" spans="2:16">
      <c r="B458" s="597"/>
      <c r="G458" s="597"/>
      <c r="K458" s="597"/>
      <c r="P458" s="597"/>
    </row>
    <row r="459" spans="2:16">
      <c r="B459" s="597"/>
      <c r="G459" s="597"/>
      <c r="K459" s="597"/>
      <c r="P459" s="597"/>
    </row>
    <row r="460" spans="2:16">
      <c r="B460" s="597"/>
      <c r="G460" s="597"/>
      <c r="K460" s="597"/>
      <c r="P460" s="597"/>
    </row>
    <row r="461" spans="2:16">
      <c r="B461" s="597"/>
      <c r="G461" s="597"/>
      <c r="K461" s="597"/>
      <c r="P461" s="597"/>
    </row>
    <row r="462" spans="2:16">
      <c r="B462" s="597"/>
      <c r="G462" s="597"/>
      <c r="K462" s="597"/>
      <c r="P462" s="597"/>
    </row>
    <row r="463" spans="2:16">
      <c r="B463" s="597"/>
      <c r="G463" s="597"/>
      <c r="K463" s="597"/>
      <c r="P463" s="597"/>
    </row>
    <row r="464" spans="2:16">
      <c r="B464" s="597"/>
      <c r="G464" s="597"/>
      <c r="K464" s="597"/>
      <c r="P464" s="597"/>
    </row>
    <row r="465" spans="2:16">
      <c r="B465" s="597"/>
      <c r="G465" s="597"/>
      <c r="K465" s="597"/>
      <c r="P465" s="597"/>
    </row>
    <row r="466" spans="2:16">
      <c r="B466" s="597"/>
      <c r="G466" s="597"/>
      <c r="K466" s="597"/>
      <c r="P466" s="597"/>
    </row>
    <row r="467" spans="2:16">
      <c r="B467" s="597"/>
      <c r="G467" s="597"/>
      <c r="K467" s="597"/>
      <c r="P467" s="597"/>
    </row>
    <row r="468" spans="2:16">
      <c r="B468" s="597"/>
      <c r="G468" s="597"/>
      <c r="K468" s="597"/>
      <c r="P468" s="597"/>
    </row>
    <row r="469" spans="2:16">
      <c r="B469" s="597"/>
      <c r="G469" s="597"/>
      <c r="K469" s="597"/>
      <c r="P469" s="597"/>
    </row>
    <row r="470" spans="2:16">
      <c r="B470" s="597"/>
      <c r="G470" s="597"/>
      <c r="K470" s="597"/>
      <c r="P470" s="597"/>
    </row>
    <row r="471" spans="2:16">
      <c r="B471" s="597"/>
      <c r="G471" s="597"/>
      <c r="K471" s="597"/>
      <c r="P471" s="597"/>
    </row>
    <row r="472" spans="2:16">
      <c r="B472" s="597"/>
      <c r="G472" s="597"/>
      <c r="K472" s="597"/>
      <c r="P472" s="597"/>
    </row>
    <row r="473" spans="2:16">
      <c r="B473" s="597"/>
      <c r="G473" s="597"/>
      <c r="K473" s="597"/>
      <c r="P473" s="597"/>
    </row>
    <row r="474" spans="2:16">
      <c r="B474" s="597"/>
      <c r="G474" s="597"/>
      <c r="K474" s="597"/>
      <c r="P474" s="597"/>
    </row>
    <row r="475" spans="2:16">
      <c r="B475" s="597"/>
      <c r="G475" s="597"/>
      <c r="K475" s="597"/>
      <c r="P475" s="597"/>
    </row>
    <row r="476" spans="2:16">
      <c r="B476" s="597"/>
      <c r="G476" s="597"/>
      <c r="K476" s="597"/>
      <c r="P476" s="597"/>
    </row>
    <row r="477" spans="2:16">
      <c r="B477" s="597"/>
      <c r="G477" s="597"/>
      <c r="K477" s="597"/>
      <c r="P477" s="597"/>
    </row>
    <row r="478" spans="2:16">
      <c r="B478" s="597"/>
      <c r="G478" s="597"/>
      <c r="K478" s="597"/>
      <c r="P478" s="597"/>
    </row>
    <row r="479" spans="2:16">
      <c r="B479" s="597"/>
      <c r="G479" s="597"/>
      <c r="K479" s="597"/>
      <c r="P479" s="597"/>
    </row>
    <row r="480" spans="2:16">
      <c r="B480" s="597"/>
      <c r="G480" s="597"/>
      <c r="K480" s="597"/>
      <c r="P480" s="597"/>
    </row>
    <row r="481" spans="2:16">
      <c r="B481" s="597"/>
      <c r="G481" s="597"/>
      <c r="K481" s="597"/>
      <c r="P481" s="597"/>
    </row>
    <row r="482" spans="2:16">
      <c r="B482" s="597"/>
      <c r="G482" s="597"/>
      <c r="K482" s="597"/>
      <c r="P482" s="597"/>
    </row>
    <row r="483" spans="2:16">
      <c r="B483" s="597"/>
      <c r="G483" s="597"/>
      <c r="K483" s="597"/>
      <c r="P483" s="597"/>
    </row>
    <row r="484" spans="2:16">
      <c r="B484" s="597"/>
      <c r="G484" s="597"/>
      <c r="K484" s="597"/>
      <c r="P484" s="597"/>
    </row>
    <row r="485" spans="2:16">
      <c r="B485" s="597"/>
      <c r="G485" s="597"/>
      <c r="K485" s="597"/>
      <c r="P485" s="597"/>
    </row>
    <row r="486" spans="2:16">
      <c r="B486" s="597"/>
      <c r="G486" s="597"/>
      <c r="K486" s="597"/>
      <c r="P486" s="597"/>
    </row>
    <row r="487" spans="2:16">
      <c r="B487" s="597"/>
      <c r="G487" s="597"/>
      <c r="K487" s="597"/>
      <c r="P487" s="597"/>
    </row>
    <row r="488" spans="2:16">
      <c r="B488" s="597"/>
      <c r="G488" s="597"/>
      <c r="K488" s="597"/>
      <c r="P488" s="597"/>
    </row>
    <row r="489" spans="2:16">
      <c r="B489" s="597"/>
      <c r="G489" s="597"/>
      <c r="K489" s="597"/>
      <c r="P489" s="597"/>
    </row>
    <row r="490" spans="2:16">
      <c r="B490" s="597"/>
      <c r="G490" s="597"/>
      <c r="K490" s="597"/>
      <c r="P490" s="597"/>
    </row>
    <row r="491" spans="2:16">
      <c r="B491" s="597"/>
      <c r="G491" s="597"/>
      <c r="K491" s="597"/>
      <c r="P491" s="597"/>
    </row>
    <row r="492" spans="2:16">
      <c r="B492" s="597"/>
      <c r="G492" s="597"/>
      <c r="K492" s="597"/>
      <c r="P492" s="597"/>
    </row>
    <row r="493" spans="2:16">
      <c r="B493" s="597"/>
      <c r="G493" s="597"/>
      <c r="K493" s="597"/>
      <c r="P493" s="597"/>
    </row>
    <row r="494" spans="2:16">
      <c r="B494" s="597"/>
      <c r="G494" s="597"/>
      <c r="K494" s="597"/>
      <c r="P494" s="597"/>
    </row>
    <row r="495" spans="2:16">
      <c r="B495" s="597"/>
      <c r="G495" s="597"/>
      <c r="K495" s="597"/>
      <c r="P495" s="597"/>
    </row>
    <row r="496" spans="2:16">
      <c r="B496" s="597"/>
      <c r="G496" s="597"/>
      <c r="K496" s="597"/>
      <c r="P496" s="597"/>
    </row>
    <row r="497" spans="2:16">
      <c r="B497" s="597"/>
      <c r="G497" s="597"/>
      <c r="K497" s="597"/>
      <c r="P497" s="597"/>
    </row>
    <row r="498" spans="2:16">
      <c r="B498" s="597"/>
      <c r="G498" s="597"/>
      <c r="K498" s="597"/>
      <c r="P498" s="597"/>
    </row>
    <row r="499" spans="2:16">
      <c r="B499" s="597"/>
      <c r="G499" s="597"/>
      <c r="K499" s="597"/>
      <c r="P499" s="597"/>
    </row>
    <row r="500" spans="2:16">
      <c r="B500" s="597"/>
      <c r="G500" s="597"/>
      <c r="K500" s="597"/>
      <c r="P500" s="597"/>
    </row>
    <row r="501" spans="2:16">
      <c r="B501" s="597"/>
      <c r="G501" s="597"/>
      <c r="K501" s="597"/>
      <c r="P501" s="597"/>
    </row>
    <row r="502" spans="2:16">
      <c r="B502" s="597"/>
      <c r="G502" s="597"/>
      <c r="K502" s="597"/>
      <c r="P502" s="597"/>
    </row>
    <row r="503" spans="2:16">
      <c r="B503" s="597"/>
      <c r="G503" s="597"/>
      <c r="K503" s="597"/>
      <c r="P503" s="597"/>
    </row>
    <row r="504" spans="2:16">
      <c r="B504" s="597"/>
      <c r="G504" s="597"/>
      <c r="K504" s="597"/>
      <c r="P504" s="597"/>
    </row>
    <row r="505" spans="2:16">
      <c r="B505" s="597"/>
      <c r="G505" s="597"/>
      <c r="K505" s="597"/>
      <c r="P505" s="597"/>
    </row>
    <row r="506" spans="2:16">
      <c r="B506" s="597"/>
      <c r="G506" s="597"/>
      <c r="K506" s="597"/>
      <c r="P506" s="597"/>
    </row>
    <row r="507" spans="2:16">
      <c r="B507" s="597"/>
      <c r="G507" s="597"/>
      <c r="K507" s="597"/>
      <c r="P507" s="597"/>
    </row>
    <row r="508" spans="2:16">
      <c r="B508" s="597"/>
      <c r="G508" s="597"/>
      <c r="K508" s="597"/>
      <c r="P508" s="597"/>
    </row>
    <row r="509" spans="2:16">
      <c r="B509" s="597"/>
      <c r="G509" s="597"/>
      <c r="K509" s="597"/>
      <c r="P509" s="597"/>
    </row>
    <row r="510" spans="2:16">
      <c r="B510" s="597"/>
      <c r="G510" s="597"/>
      <c r="K510" s="597"/>
      <c r="P510" s="597"/>
    </row>
    <row r="511" spans="2:16">
      <c r="B511" s="597"/>
      <c r="G511" s="597"/>
      <c r="K511" s="597"/>
      <c r="P511" s="597"/>
    </row>
    <row r="512" spans="2:16">
      <c r="B512" s="597"/>
      <c r="G512" s="597"/>
      <c r="K512" s="597"/>
      <c r="P512" s="597"/>
    </row>
    <row r="513" spans="2:16">
      <c r="B513" s="597"/>
      <c r="G513" s="597"/>
      <c r="K513" s="597"/>
      <c r="P513" s="597"/>
    </row>
    <row r="514" spans="2:16">
      <c r="B514" s="597"/>
      <c r="G514" s="597"/>
      <c r="K514" s="597"/>
      <c r="P514" s="597"/>
    </row>
    <row r="515" spans="2:16">
      <c r="B515" s="597"/>
      <c r="G515" s="597"/>
      <c r="K515" s="597"/>
      <c r="P515" s="597"/>
    </row>
    <row r="516" spans="2:16">
      <c r="B516" s="597"/>
      <c r="G516" s="597"/>
      <c r="K516" s="597"/>
      <c r="P516" s="597"/>
    </row>
    <row r="517" spans="2:16">
      <c r="B517" s="597"/>
      <c r="G517" s="597"/>
      <c r="K517" s="597"/>
      <c r="P517" s="597"/>
    </row>
    <row r="518" spans="2:16">
      <c r="B518" s="597"/>
      <c r="G518" s="597"/>
      <c r="K518" s="597"/>
      <c r="P518" s="597"/>
    </row>
    <row r="519" spans="2:16">
      <c r="B519" s="597"/>
      <c r="G519" s="597"/>
      <c r="K519" s="597"/>
      <c r="P519" s="597"/>
    </row>
    <row r="520" spans="2:16">
      <c r="B520" s="597"/>
      <c r="G520" s="597"/>
      <c r="K520" s="597"/>
      <c r="P520" s="597"/>
    </row>
    <row r="521" spans="2:16">
      <c r="B521" s="597"/>
      <c r="G521" s="597"/>
      <c r="K521" s="597"/>
      <c r="P521" s="597"/>
    </row>
    <row r="522" spans="2:16">
      <c r="B522" s="597"/>
      <c r="G522" s="597"/>
      <c r="K522" s="597"/>
      <c r="P522" s="597"/>
    </row>
    <row r="523" spans="2:16">
      <c r="B523" s="597"/>
      <c r="G523" s="597"/>
      <c r="K523" s="597"/>
      <c r="P523" s="597"/>
    </row>
    <row r="524" spans="2:16">
      <c r="B524" s="597"/>
      <c r="G524" s="597"/>
      <c r="K524" s="597"/>
      <c r="P524" s="597"/>
    </row>
    <row r="525" spans="2:16">
      <c r="B525" s="597"/>
      <c r="G525" s="597"/>
      <c r="K525" s="597"/>
      <c r="P525" s="597"/>
    </row>
    <row r="526" spans="2:16">
      <c r="B526" s="597"/>
      <c r="G526" s="597"/>
      <c r="K526" s="597"/>
      <c r="P526" s="597"/>
    </row>
    <row r="527" spans="2:16">
      <c r="B527" s="597"/>
      <c r="G527" s="597"/>
      <c r="K527" s="597"/>
      <c r="P527" s="597"/>
    </row>
    <row r="528" spans="2:16">
      <c r="B528" s="597"/>
      <c r="G528" s="597"/>
      <c r="K528" s="597"/>
      <c r="P528" s="597"/>
    </row>
    <row r="529" spans="2:16">
      <c r="B529" s="597"/>
      <c r="G529" s="597"/>
      <c r="K529" s="597"/>
      <c r="P529" s="597"/>
    </row>
    <row r="530" spans="2:16">
      <c r="B530" s="597"/>
      <c r="G530" s="597"/>
      <c r="K530" s="597"/>
      <c r="P530" s="597"/>
    </row>
    <row r="531" spans="2:16">
      <c r="B531" s="597"/>
      <c r="G531" s="597"/>
      <c r="K531" s="597"/>
      <c r="P531" s="597"/>
    </row>
    <row r="532" spans="2:16">
      <c r="B532" s="597"/>
      <c r="G532" s="597"/>
      <c r="K532" s="597"/>
      <c r="P532" s="597"/>
    </row>
    <row r="533" spans="2:16">
      <c r="B533" s="597"/>
      <c r="G533" s="597"/>
      <c r="K533" s="597"/>
      <c r="P533" s="597"/>
    </row>
    <row r="534" spans="2:16">
      <c r="B534" s="597"/>
      <c r="G534" s="597"/>
      <c r="K534" s="597"/>
      <c r="P534" s="597"/>
    </row>
    <row r="535" spans="2:16">
      <c r="B535" s="597"/>
      <c r="G535" s="597"/>
      <c r="K535" s="597"/>
      <c r="P535" s="597"/>
    </row>
    <row r="536" spans="2:16">
      <c r="B536" s="597"/>
      <c r="G536" s="597"/>
      <c r="K536" s="597"/>
      <c r="P536" s="597"/>
    </row>
    <row r="537" spans="2:16">
      <c r="B537" s="597"/>
      <c r="G537" s="597"/>
      <c r="K537" s="597"/>
      <c r="P537" s="597"/>
    </row>
    <row r="538" spans="2:16">
      <c r="B538" s="597"/>
      <c r="G538" s="597"/>
      <c r="K538" s="597"/>
      <c r="P538" s="597"/>
    </row>
    <row r="539" spans="2:16">
      <c r="B539" s="597"/>
      <c r="G539" s="597"/>
      <c r="K539" s="597"/>
      <c r="P539" s="597"/>
    </row>
    <row r="540" spans="2:16">
      <c r="B540" s="597"/>
      <c r="G540" s="597"/>
      <c r="K540" s="597"/>
    </row>
    <row r="541" spans="2:16">
      <c r="B541" s="597"/>
      <c r="G541" s="597"/>
      <c r="K541" s="597"/>
    </row>
    <row r="542" spans="2:16">
      <c r="B542" s="597"/>
      <c r="G542" s="597"/>
      <c r="K542" s="597"/>
    </row>
    <row r="543" spans="2:16">
      <c r="B543" s="597"/>
      <c r="G543" s="597"/>
      <c r="K543" s="597"/>
    </row>
    <row r="544" spans="2:16">
      <c r="B544" s="597"/>
      <c r="G544" s="597"/>
      <c r="K544" s="597"/>
    </row>
    <row r="545" spans="2:11">
      <c r="B545" s="597"/>
      <c r="G545" s="597"/>
      <c r="K545" s="597"/>
    </row>
    <row r="546" spans="2:11">
      <c r="B546" s="597"/>
      <c r="G546" s="597"/>
      <c r="K546" s="597"/>
    </row>
    <row r="547" spans="2:11">
      <c r="B547" s="597"/>
      <c r="G547" s="597"/>
      <c r="K547" s="597"/>
    </row>
    <row r="548" spans="2:11">
      <c r="B548" s="597"/>
      <c r="G548" s="597"/>
      <c r="K548" s="597"/>
    </row>
    <row r="549" spans="2:11">
      <c r="B549" s="597"/>
      <c r="G549" s="597"/>
      <c r="K549" s="597"/>
    </row>
    <row r="550" spans="2:11">
      <c r="B550" s="597"/>
      <c r="G550" s="597"/>
      <c r="K550" s="597"/>
    </row>
    <row r="551" spans="2:11">
      <c r="B551" s="597"/>
      <c r="G551" s="597"/>
      <c r="K551" s="597"/>
    </row>
    <row r="552" spans="2:11">
      <c r="B552" s="597"/>
      <c r="G552" s="597"/>
      <c r="K552" s="597"/>
    </row>
    <row r="553" spans="2:11">
      <c r="B553" s="597"/>
      <c r="G553" s="597"/>
      <c r="K553" s="597"/>
    </row>
    <row r="554" spans="2:11">
      <c r="B554" s="597"/>
      <c r="G554" s="597"/>
      <c r="K554" s="597"/>
    </row>
    <row r="555" spans="2:11">
      <c r="B555" s="597"/>
      <c r="G555" s="597"/>
      <c r="K555" s="597"/>
    </row>
    <row r="556" spans="2:11">
      <c r="B556" s="597"/>
      <c r="G556" s="597"/>
      <c r="K556" s="597"/>
    </row>
    <row r="557" spans="2:11">
      <c r="B557" s="597"/>
      <c r="G557" s="597"/>
      <c r="K557" s="597"/>
    </row>
    <row r="558" spans="2:11">
      <c r="B558" s="597"/>
      <c r="G558" s="597"/>
      <c r="K558" s="597"/>
    </row>
    <row r="559" spans="2:11">
      <c r="B559" s="597"/>
      <c r="G559" s="597"/>
      <c r="K559" s="597"/>
    </row>
    <row r="560" spans="2:11">
      <c r="B560" s="597"/>
      <c r="G560" s="597"/>
      <c r="K560" s="597"/>
    </row>
    <row r="561" spans="2:11">
      <c r="B561" s="597"/>
      <c r="G561" s="597"/>
      <c r="K561" s="597"/>
    </row>
    <row r="562" spans="2:11">
      <c r="B562" s="597"/>
      <c r="G562" s="597"/>
      <c r="K562" s="597"/>
    </row>
    <row r="563" spans="2:11">
      <c r="B563" s="597"/>
      <c r="G563" s="597"/>
      <c r="K563" s="597"/>
    </row>
    <row r="564" spans="2:11">
      <c r="B564" s="597"/>
      <c r="G564" s="597"/>
      <c r="K564" s="597"/>
    </row>
    <row r="565" spans="2:11">
      <c r="B565" s="597"/>
      <c r="G565" s="597"/>
      <c r="K565" s="597"/>
    </row>
    <row r="566" spans="2:11">
      <c r="B566" s="597"/>
      <c r="G566" s="597"/>
      <c r="K566" s="597"/>
    </row>
    <row r="567" spans="2:11">
      <c r="B567" s="597"/>
      <c r="G567" s="597"/>
      <c r="K567" s="597"/>
    </row>
    <row r="568" spans="2:11">
      <c r="B568" s="597"/>
      <c r="G568" s="597"/>
      <c r="K568" s="597"/>
    </row>
    <row r="569" spans="2:11">
      <c r="B569" s="597"/>
      <c r="G569" s="597"/>
    </row>
    <row r="570" spans="2:11">
      <c r="B570" s="597"/>
      <c r="G570" s="597"/>
    </row>
    <row r="571" spans="2:11">
      <c r="B571" s="597"/>
      <c r="G571" s="597"/>
    </row>
    <row r="572" spans="2:11">
      <c r="B572" s="597"/>
      <c r="G572" s="597"/>
    </row>
    <row r="573" spans="2:11">
      <c r="B573" s="597"/>
      <c r="G573" s="597"/>
    </row>
    <row r="574" spans="2:11">
      <c r="B574" s="597"/>
      <c r="G574" s="597"/>
    </row>
    <row r="575" spans="2:11">
      <c r="B575" s="597"/>
      <c r="G575" s="597"/>
    </row>
  </sheetData>
  <hyperlinks>
    <hyperlink ref="A1" location="Menu!A1" display="Return to Menu"/>
  </hyperlinks>
  <pageMargins left="0.7" right="0.7" top="0.75" bottom="0.75" header="0.3" footer="0.3"/>
  <pageSetup scale="60" orientation="portrait" r:id="rId1"/>
  <rowBreaks count="1" manualBreakCount="1">
    <brk id="60" max="17" man="1"/>
  </rowBreaks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view="pageBreakPreview" zoomScaleNormal="130" zoomScaleSheetLayoutView="100" workbookViewId="0">
      <pane xSplit="1" ySplit="3" topLeftCell="B108" activePane="bottomRight" state="frozen"/>
      <selection pane="topRight" activeCell="B1" sqref="B1"/>
      <selection pane="bottomLeft" activeCell="A4" sqref="A4"/>
      <selection pane="bottomRight" activeCell="L1" sqref="L1"/>
    </sheetView>
  </sheetViews>
  <sheetFormatPr defaultColWidth="11.28515625" defaultRowHeight="12.75"/>
  <cols>
    <col min="1" max="1" width="13.5703125" style="559" bestFit="1" customWidth="1"/>
    <col min="2" max="11" width="9.42578125" style="559" customWidth="1"/>
    <col min="12" max="12" width="13.5703125" style="559" bestFit="1" customWidth="1"/>
    <col min="13" max="22" width="9.42578125" style="559" customWidth="1"/>
    <col min="23" max="16384" width="11.28515625" style="559"/>
  </cols>
  <sheetData>
    <row r="1" spans="1:22" ht="26.25">
      <c r="A1" s="1" t="s">
        <v>0</v>
      </c>
    </row>
    <row r="2" spans="1:22" s="567" customFormat="1" ht="31.15" customHeight="1">
      <c r="A2" s="473" t="s">
        <v>1955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 t="s">
        <v>1955</v>
      </c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2" s="567" customFormat="1" ht="49.5">
      <c r="A3" s="568"/>
      <c r="B3" s="569" t="s">
        <v>1084</v>
      </c>
      <c r="C3" s="569" t="s">
        <v>1107</v>
      </c>
      <c r="D3" s="569" t="s">
        <v>1164</v>
      </c>
      <c r="E3" s="569" t="s">
        <v>1127</v>
      </c>
      <c r="F3" s="569" t="s">
        <v>1078</v>
      </c>
      <c r="G3" s="569" t="s">
        <v>1148</v>
      </c>
      <c r="H3" s="569" t="s">
        <v>1093</v>
      </c>
      <c r="I3" s="569" t="s">
        <v>1146</v>
      </c>
      <c r="J3" s="569" t="s">
        <v>1097</v>
      </c>
      <c r="K3" s="569" t="s">
        <v>1163</v>
      </c>
      <c r="L3" s="568"/>
      <c r="M3" s="569" t="s">
        <v>1113</v>
      </c>
      <c r="N3" s="569" t="s">
        <v>1355</v>
      </c>
      <c r="O3" s="569" t="s">
        <v>1147</v>
      </c>
      <c r="P3" s="569" t="s">
        <v>1108</v>
      </c>
      <c r="Q3" s="569" t="s">
        <v>1074</v>
      </c>
      <c r="R3" s="569" t="s">
        <v>1112</v>
      </c>
      <c r="S3" s="569" t="s">
        <v>1098</v>
      </c>
      <c r="T3" s="569" t="s">
        <v>1152</v>
      </c>
      <c r="U3" s="569" t="s">
        <v>1161</v>
      </c>
      <c r="V3" s="570" t="s">
        <v>1356</v>
      </c>
    </row>
    <row r="4" spans="1:22" s="574" customFormat="1" ht="15.75">
      <c r="A4" s="572" t="s">
        <v>1357</v>
      </c>
      <c r="B4" s="573">
        <v>20.967232461769125</v>
      </c>
      <c r="C4" s="573">
        <v>3.0213377032356985</v>
      </c>
      <c r="D4" s="573">
        <v>145.52741729192863</v>
      </c>
      <c r="E4" s="573">
        <v>212.29579578495995</v>
      </c>
      <c r="F4" s="573">
        <v>76.824812628389196</v>
      </c>
      <c r="G4" s="573">
        <v>213.31491519771467</v>
      </c>
      <c r="H4" s="573">
        <v>215.68439375635546</v>
      </c>
      <c r="I4" s="573">
        <v>18.620714045803759</v>
      </c>
      <c r="J4" s="573">
        <v>216.39682285366035</v>
      </c>
      <c r="K4" s="573">
        <v>276.71660376060129</v>
      </c>
      <c r="L4" s="572" t="s">
        <v>1357</v>
      </c>
      <c r="M4" s="573">
        <v>1.3978697932123068</v>
      </c>
      <c r="N4" s="573">
        <v>0.3191243596810095</v>
      </c>
      <c r="O4" s="573">
        <v>0.14899687552128671</v>
      </c>
      <c r="P4" s="573">
        <v>1.4183404542580888E-2</v>
      </c>
      <c r="Q4" s="573">
        <v>214.53188793786339</v>
      </c>
      <c r="R4" s="573">
        <v>213.94641413906112</v>
      </c>
      <c r="S4" s="573">
        <v>115.11030689166071</v>
      </c>
      <c r="T4" s="573">
        <v>22.813983646304738</v>
      </c>
      <c r="U4" s="573">
        <v>38.031390303848589</v>
      </c>
      <c r="V4" s="573">
        <v>1</v>
      </c>
    </row>
    <row r="5" spans="1:22" s="574" customFormat="1" ht="15.75">
      <c r="A5" s="572" t="s">
        <v>1358</v>
      </c>
      <c r="B5" s="573">
        <v>21.472359252611525</v>
      </c>
      <c r="C5" s="573">
        <v>3.0080710885532693</v>
      </c>
      <c r="D5" s="573">
        <v>145.54288366112468</v>
      </c>
      <c r="E5" s="573">
        <v>213.54005789165959</v>
      </c>
      <c r="F5" s="573">
        <v>79.07130516196321</v>
      </c>
      <c r="G5" s="573">
        <v>213.47091054251067</v>
      </c>
      <c r="H5" s="573">
        <v>215.97331916812689</v>
      </c>
      <c r="I5" s="573">
        <v>17.101030076067943</v>
      </c>
      <c r="J5" s="573">
        <v>217.10671236694787</v>
      </c>
      <c r="K5" s="573">
        <v>277.20295464291831</v>
      </c>
      <c r="L5" s="572" t="s">
        <v>1358</v>
      </c>
      <c r="M5" s="573">
        <v>1.3976266924389982</v>
      </c>
      <c r="N5" s="573">
        <v>0.32301096607130592</v>
      </c>
      <c r="O5" s="573">
        <v>0.1488797740786558</v>
      </c>
      <c r="P5" s="573">
        <v>1.4607944106186271E-2</v>
      </c>
      <c r="Q5" s="573">
        <v>215.90046519924383</v>
      </c>
      <c r="R5" s="573">
        <v>214.43716094433842</v>
      </c>
      <c r="S5" s="573">
        <v>116.25928665966129</v>
      </c>
      <c r="T5" s="573">
        <v>23.053478341205899</v>
      </c>
      <c r="U5" s="573">
        <v>38.128108175230771</v>
      </c>
      <c r="V5" s="573">
        <v>1</v>
      </c>
    </row>
    <row r="6" spans="1:22" s="574" customFormat="1" ht="15.75">
      <c r="A6" s="572" t="s">
        <v>1359</v>
      </c>
      <c r="B6" s="573">
        <v>21.500242888518329</v>
      </c>
      <c r="C6" s="573">
        <v>2.981744739556369</v>
      </c>
      <c r="D6" s="573">
        <v>145.63743960264816</v>
      </c>
      <c r="E6" s="573">
        <v>225.23993626966185</v>
      </c>
      <c r="F6" s="573">
        <v>79.743866810384745</v>
      </c>
      <c r="G6" s="573">
        <v>224.92956230039547</v>
      </c>
      <c r="H6" s="573">
        <v>227.2513892356763</v>
      </c>
      <c r="I6" s="573">
        <v>16.548455095427173</v>
      </c>
      <c r="J6" s="573">
        <v>227.90121459169094</v>
      </c>
      <c r="K6" s="573">
        <v>281.63684477520076</v>
      </c>
      <c r="L6" s="572" t="s">
        <v>1359</v>
      </c>
      <c r="M6" s="573">
        <v>1.4815280151952868</v>
      </c>
      <c r="N6" s="573">
        <v>0.34210946774091217</v>
      </c>
      <c r="O6" s="573">
        <v>0.14329477737793303</v>
      </c>
      <c r="P6" s="573">
        <v>1.4580917620747711E-2</v>
      </c>
      <c r="Q6" s="573">
        <v>227.119318485544</v>
      </c>
      <c r="R6" s="573">
        <v>225.11459525221815</v>
      </c>
      <c r="S6" s="573">
        <v>117.13098195220098</v>
      </c>
      <c r="T6" s="573">
        <v>24.208931055696862</v>
      </c>
      <c r="U6" s="573">
        <v>38.026360051352768</v>
      </c>
      <c r="V6" s="573">
        <v>1</v>
      </c>
    </row>
    <row r="7" spans="1:22" s="574" customFormat="1" ht="15.75">
      <c r="A7" s="572" t="s">
        <v>1360</v>
      </c>
      <c r="B7" s="573">
        <v>21.447903565343751</v>
      </c>
      <c r="C7" s="573">
        <v>2.9830313926596834</v>
      </c>
      <c r="D7" s="573">
        <v>144.32458891332777</v>
      </c>
      <c r="E7" s="573">
        <v>225.91003488088151</v>
      </c>
      <c r="F7" s="573">
        <v>79.850839069143987</v>
      </c>
      <c r="G7" s="573">
        <v>227.18826413425634</v>
      </c>
      <c r="H7" s="573">
        <v>227.8518594251359</v>
      </c>
      <c r="I7" s="573">
        <v>16.791253375046672</v>
      </c>
      <c r="J7" s="573">
        <v>227.27315318032373</v>
      </c>
      <c r="K7" s="573">
        <v>276.57774726073671</v>
      </c>
      <c r="L7" s="572" t="s">
        <v>1360</v>
      </c>
      <c r="M7" s="573">
        <v>1.4336252516606924</v>
      </c>
      <c r="N7" s="573">
        <v>0.34425979483121766</v>
      </c>
      <c r="O7" s="573">
        <v>0.14123063741169187</v>
      </c>
      <c r="P7" s="573">
        <v>1.4358262672598945E-2</v>
      </c>
      <c r="Q7" s="573">
        <v>227.46923263856252</v>
      </c>
      <c r="R7" s="573">
        <v>225.41571719564286</v>
      </c>
      <c r="S7" s="573">
        <v>118.01020035402833</v>
      </c>
      <c r="T7" s="573">
        <v>24.382200302251334</v>
      </c>
      <c r="U7" s="573">
        <v>37.956360902715957</v>
      </c>
      <c r="V7" s="573">
        <v>1</v>
      </c>
    </row>
    <row r="8" spans="1:22" s="574" customFormat="1" ht="15.75">
      <c r="A8" s="572" t="s">
        <v>1361</v>
      </c>
      <c r="B8" s="573">
        <v>20.957607587357472</v>
      </c>
      <c r="C8" s="573">
        <v>2.7981862144092138</v>
      </c>
      <c r="D8" s="573">
        <v>142.67578086959531</v>
      </c>
      <c r="E8" s="573">
        <v>219.50437518723791</v>
      </c>
      <c r="F8" s="573">
        <v>80.249996619201511</v>
      </c>
      <c r="G8" s="573">
        <v>221.45403009220473</v>
      </c>
      <c r="H8" s="573">
        <v>221.78973294735161</v>
      </c>
      <c r="I8" s="573">
        <v>16.933795399835979</v>
      </c>
      <c r="J8" s="573">
        <v>221.40835621557918</v>
      </c>
      <c r="K8" s="573">
        <v>270.77140381075634</v>
      </c>
      <c r="L8" s="572" t="s">
        <v>1361</v>
      </c>
      <c r="M8" s="573">
        <v>1.3940698639773357</v>
      </c>
      <c r="N8" s="573">
        <v>0.33728775097552716</v>
      </c>
      <c r="O8" s="573">
        <v>0.13274947943345261</v>
      </c>
      <c r="P8" s="573">
        <v>1.4115171001530612E-2</v>
      </c>
      <c r="Q8" s="573">
        <v>222.24359035435634</v>
      </c>
      <c r="R8" s="573">
        <v>219.38691221435207</v>
      </c>
      <c r="S8" s="573">
        <v>118.04044845218716</v>
      </c>
      <c r="T8" s="573">
        <v>23.852299464121415</v>
      </c>
      <c r="U8" s="573">
        <v>37.589222839434704</v>
      </c>
      <c r="V8" s="573">
        <v>1</v>
      </c>
    </row>
    <row r="9" spans="1:22" s="574" customFormat="1" ht="15.75">
      <c r="A9" s="572" t="s">
        <v>1362</v>
      </c>
      <c r="B9" s="573">
        <v>20.335980928313759</v>
      </c>
      <c r="C9" s="573">
        <v>2.6748701191684892</v>
      </c>
      <c r="D9" s="573">
        <v>139.03135476213075</v>
      </c>
      <c r="E9" s="573">
        <v>211.32146424950051</v>
      </c>
      <c r="F9" s="573">
        <v>79.99209048429941</v>
      </c>
      <c r="G9" s="573">
        <v>214.83989683477165</v>
      </c>
      <c r="H9" s="573">
        <v>214.69374118153769</v>
      </c>
      <c r="I9" s="573">
        <v>15.94422123238779</v>
      </c>
      <c r="J9" s="573">
        <v>213.97945059923393</v>
      </c>
      <c r="K9" s="573">
        <v>262.70852473632425</v>
      </c>
      <c r="L9" s="572" t="s">
        <v>1362</v>
      </c>
      <c r="M9" s="573">
        <v>1.3165380756218847</v>
      </c>
      <c r="N9" s="573">
        <v>0.32745051157400229</v>
      </c>
      <c r="O9" s="573">
        <v>0.12977524968717374</v>
      </c>
      <c r="P9" s="573">
        <v>1.3972313173665173E-2</v>
      </c>
      <c r="Q9" s="573">
        <v>215.50900883735753</v>
      </c>
      <c r="R9" s="573">
        <v>212.46350958550272</v>
      </c>
      <c r="S9" s="573">
        <v>113.67117550717022</v>
      </c>
      <c r="T9" s="573">
        <v>22.958536028542518</v>
      </c>
      <c r="U9" s="573">
        <v>36.585734918847031</v>
      </c>
      <c r="V9" s="573">
        <v>1</v>
      </c>
    </row>
    <row r="10" spans="1:22" s="574" customFormat="1" ht="15.75">
      <c r="A10" s="572" t="s">
        <v>1363</v>
      </c>
      <c r="B10" s="573">
        <v>19.926141075732797</v>
      </c>
      <c r="C10" s="573">
        <v>2.6710568737788321</v>
      </c>
      <c r="D10" s="573">
        <v>136.68730910264148</v>
      </c>
      <c r="E10" s="573">
        <v>209.87610918612012</v>
      </c>
      <c r="F10" s="573">
        <v>80.003030689720177</v>
      </c>
      <c r="G10" s="573">
        <v>212.01865287264633</v>
      </c>
      <c r="H10" s="573">
        <v>212.46955776536379</v>
      </c>
      <c r="I10" s="573">
        <v>16.404496219130007</v>
      </c>
      <c r="J10" s="573">
        <v>213.47764346434286</v>
      </c>
      <c r="K10" s="573">
        <v>260.17195795884169</v>
      </c>
      <c r="L10" s="572" t="s">
        <v>1363</v>
      </c>
      <c r="M10" s="573">
        <v>1.2911738720145307</v>
      </c>
      <c r="N10" s="573">
        <v>0.33213637709831978</v>
      </c>
      <c r="O10" s="573">
        <v>0.12945629983388668</v>
      </c>
      <c r="P10" s="573">
        <v>1.4061602646530757E-2</v>
      </c>
      <c r="Q10" s="573">
        <v>214.83258524474388</v>
      </c>
      <c r="R10" s="573">
        <v>211.76115193454601</v>
      </c>
      <c r="S10" s="573">
        <v>109.36144804139269</v>
      </c>
      <c r="T10" s="573">
        <v>22.521875278343529</v>
      </c>
      <c r="U10" s="573">
        <v>36.189641086645544</v>
      </c>
      <c r="V10" s="573">
        <v>1</v>
      </c>
    </row>
    <row r="11" spans="1:22" s="574" customFormat="1" ht="15.75">
      <c r="A11" s="572" t="s">
        <v>1364</v>
      </c>
      <c r="B11" s="573">
        <v>19.406822190165851</v>
      </c>
      <c r="C11" s="573">
        <v>2.6710583534788572</v>
      </c>
      <c r="D11" s="573">
        <v>134.56067074356946</v>
      </c>
      <c r="E11" s="573">
        <v>197.30576095507004</v>
      </c>
      <c r="F11" s="573">
        <v>78.276185746556308</v>
      </c>
      <c r="G11" s="573">
        <v>198.49326443572187</v>
      </c>
      <c r="H11" s="573">
        <v>199.27662272030875</v>
      </c>
      <c r="I11" s="573">
        <v>16.235575305183012</v>
      </c>
      <c r="J11" s="573">
        <v>199.69917549435314</v>
      </c>
      <c r="K11" s="573">
        <v>253.72551001886487</v>
      </c>
      <c r="L11" s="572" t="s">
        <v>1364</v>
      </c>
      <c r="M11" s="573">
        <v>1.2510923129171632</v>
      </c>
      <c r="N11" s="573">
        <v>0.31241623643273048</v>
      </c>
      <c r="O11" s="573">
        <v>0.12420599285180857</v>
      </c>
      <c r="P11" s="573">
        <v>1.3964100061757174E-2</v>
      </c>
      <c r="Q11" s="573">
        <v>200.35602614446978</v>
      </c>
      <c r="R11" s="573">
        <v>198.89401804855393</v>
      </c>
      <c r="S11" s="573">
        <v>103.08046140699039</v>
      </c>
      <c r="T11" s="573">
        <v>21.300073863910921</v>
      </c>
      <c r="U11" s="573">
        <v>35.91299280640569</v>
      </c>
      <c r="V11" s="573">
        <v>1</v>
      </c>
    </row>
    <row r="12" spans="1:22" s="574" customFormat="1" ht="15.75">
      <c r="A12" s="572" t="s">
        <v>1365</v>
      </c>
      <c r="B12" s="573">
        <v>19.346839005786212</v>
      </c>
      <c r="C12" s="573">
        <v>2.5059258635808384</v>
      </c>
      <c r="D12" s="573">
        <v>132.8734665464311</v>
      </c>
      <c r="E12" s="573">
        <v>188.04863870041052</v>
      </c>
      <c r="F12" s="573">
        <v>69.52463288625222</v>
      </c>
      <c r="G12" s="573">
        <v>188.33622836072928</v>
      </c>
      <c r="H12" s="573">
        <v>189.00302101130703</v>
      </c>
      <c r="I12" s="573">
        <v>15.356108085100363</v>
      </c>
      <c r="J12" s="573">
        <v>189.32766772579276</v>
      </c>
      <c r="K12" s="573">
        <v>232.43020180346781</v>
      </c>
      <c r="L12" s="572" t="s">
        <v>1365</v>
      </c>
      <c r="M12" s="573">
        <v>1.266467646517798</v>
      </c>
      <c r="N12" s="573">
        <v>0.29681415739508382</v>
      </c>
      <c r="O12" s="573">
        <v>0.11324026345891777</v>
      </c>
      <c r="P12" s="573">
        <v>1.3609746091245649E-2</v>
      </c>
      <c r="Q12" s="573">
        <v>190.45038861038483</v>
      </c>
      <c r="R12" s="573">
        <v>188.37206409699075</v>
      </c>
      <c r="S12" s="573">
        <v>98.922000944185712</v>
      </c>
      <c r="T12" s="573">
        <v>20.067725948425153</v>
      </c>
      <c r="U12" s="573">
        <v>35.733861103157224</v>
      </c>
      <c r="V12" s="573">
        <v>1</v>
      </c>
    </row>
    <row r="13" spans="1:22" s="574" customFormat="1" ht="15.75">
      <c r="A13" s="572" t="s">
        <v>1366</v>
      </c>
      <c r="B13" s="573">
        <v>19.370356327782382</v>
      </c>
      <c r="C13" s="573">
        <v>2.3951556479566465</v>
      </c>
      <c r="D13" s="573">
        <v>132.43397813513272</v>
      </c>
      <c r="E13" s="573">
        <v>174.95325651003543</v>
      </c>
      <c r="F13" s="573">
        <v>58.227841051046937</v>
      </c>
      <c r="G13" s="573">
        <v>176.21568292987865</v>
      </c>
      <c r="H13" s="573">
        <v>176.12764117627879</v>
      </c>
      <c r="I13" s="573">
        <v>12.808390791373286</v>
      </c>
      <c r="J13" s="573">
        <v>176.18102744988471</v>
      </c>
      <c r="K13" s="573">
        <v>219.40583807573444</v>
      </c>
      <c r="L13" s="572" t="s">
        <v>1366</v>
      </c>
      <c r="M13" s="573">
        <v>1.3553176637744286</v>
      </c>
      <c r="N13" s="573">
        <v>0.27480862444908483</v>
      </c>
      <c r="O13" s="573">
        <v>9.7587457242420655E-2</v>
      </c>
      <c r="P13" s="573">
        <v>1.2773127389373673E-2</v>
      </c>
      <c r="Q13" s="573">
        <v>177.26071023024625</v>
      </c>
      <c r="R13" s="573">
        <v>175.64622659105058</v>
      </c>
      <c r="S13" s="573">
        <v>97.212460227902056</v>
      </c>
      <c r="T13" s="573">
        <v>18.187191836805734</v>
      </c>
      <c r="U13" s="573">
        <v>36.024649195001999</v>
      </c>
      <c r="V13" s="573">
        <v>1</v>
      </c>
    </row>
    <row r="14" spans="1:22" s="574" customFormat="1" ht="15.75">
      <c r="A14" s="572" t="s">
        <v>1367</v>
      </c>
      <c r="B14" s="573">
        <v>19.141871629781726</v>
      </c>
      <c r="C14" s="573">
        <v>2.3791761307331964</v>
      </c>
      <c r="D14" s="573">
        <v>129.95622274394682</v>
      </c>
      <c r="E14" s="573">
        <v>166.86804191416417</v>
      </c>
      <c r="F14" s="573">
        <v>56.05697981784779</v>
      </c>
      <c r="G14" s="573">
        <v>167.97674428398184</v>
      </c>
      <c r="H14" s="573">
        <v>167.82069226238661</v>
      </c>
      <c r="I14" s="573">
        <v>12.375825865328736</v>
      </c>
      <c r="J14" s="573">
        <v>167.80391006851534</v>
      </c>
      <c r="K14" s="573">
        <v>199.27437616306247</v>
      </c>
      <c r="L14" s="572" t="s">
        <v>1367</v>
      </c>
      <c r="M14" s="573">
        <v>1.3948975588036057</v>
      </c>
      <c r="N14" s="573">
        <v>0.25922593414537304</v>
      </c>
      <c r="O14" s="573">
        <v>9.2223206326270596E-2</v>
      </c>
      <c r="P14" s="573">
        <v>1.0918267509948091E-2</v>
      </c>
      <c r="Q14" s="573">
        <v>168.6923851343592</v>
      </c>
      <c r="R14" s="573">
        <v>167.46163586300406</v>
      </c>
      <c r="S14" s="573">
        <v>96.908702015981007</v>
      </c>
      <c r="T14" s="573">
        <v>16.802194434652286</v>
      </c>
      <c r="U14" s="573">
        <v>35.978875819199132</v>
      </c>
      <c r="V14" s="573">
        <v>1</v>
      </c>
    </row>
    <row r="15" spans="1:22" s="574" customFormat="1" ht="15.75">
      <c r="A15" s="572" t="s">
        <v>1368</v>
      </c>
      <c r="B15" s="573">
        <v>22.095771817685851</v>
      </c>
      <c r="C15" s="573">
        <v>2.6587582296712036</v>
      </c>
      <c r="D15" s="573">
        <v>143.61337088079441</v>
      </c>
      <c r="E15" s="573">
        <v>197.94099896751828</v>
      </c>
      <c r="F15" s="573">
        <v>59.413251872856129</v>
      </c>
      <c r="G15" s="573">
        <v>199.67619882270998</v>
      </c>
      <c r="H15" s="573">
        <v>200.03493563551382</v>
      </c>
      <c r="I15" s="573">
        <v>13.966013363043384</v>
      </c>
      <c r="J15" s="573">
        <v>201.31904007254639</v>
      </c>
      <c r="K15" s="573">
        <v>214.84910359991787</v>
      </c>
      <c r="L15" s="572" t="s">
        <v>1368</v>
      </c>
      <c r="M15" s="573">
        <v>1.6425115714419027</v>
      </c>
      <c r="N15" s="573">
        <v>0.31380183715319271</v>
      </c>
      <c r="O15" s="573">
        <v>0.10539094355568002</v>
      </c>
      <c r="P15" s="573">
        <v>1.2828765971618345E-2</v>
      </c>
      <c r="Q15" s="573">
        <v>201.11350761713794</v>
      </c>
      <c r="R15" s="573">
        <v>199.89110078740316</v>
      </c>
      <c r="S15" s="573">
        <v>107.94602846913304</v>
      </c>
      <c r="T15" s="573">
        <v>18.358519556525209</v>
      </c>
      <c r="U15" s="573">
        <v>40.1281778294207</v>
      </c>
      <c r="V15" s="573">
        <v>1</v>
      </c>
    </row>
    <row r="16" spans="1:22" s="574" customFormat="1" ht="15.75">
      <c r="A16" s="572" t="s">
        <v>1369</v>
      </c>
      <c r="B16" s="573">
        <v>24.683985255661089</v>
      </c>
      <c r="C16" s="573">
        <v>2.9190379041314038</v>
      </c>
      <c r="D16" s="573">
        <v>157.93093971197291</v>
      </c>
      <c r="E16" s="573">
        <v>211.18346993022146</v>
      </c>
      <c r="F16" s="573">
        <v>67.82524012769926</v>
      </c>
      <c r="G16" s="573">
        <v>209.87703358238352</v>
      </c>
      <c r="H16" s="573">
        <v>211.9810714316481</v>
      </c>
      <c r="I16" s="573">
        <v>15.471193334426925</v>
      </c>
      <c r="J16" s="573">
        <v>213.15279644319378</v>
      </c>
      <c r="K16" s="573">
        <v>226.2578690067532</v>
      </c>
      <c r="L16" s="572" t="s">
        <v>1369</v>
      </c>
      <c r="M16" s="573">
        <v>1.8044004377305178</v>
      </c>
      <c r="N16" s="573">
        <v>0.33373628661264526</v>
      </c>
      <c r="O16" s="573">
        <v>0.11670804600694945</v>
      </c>
      <c r="P16" s="573">
        <v>1.4119587651813946E-2</v>
      </c>
      <c r="Q16" s="573">
        <v>214.23688146223148</v>
      </c>
      <c r="R16" s="573">
        <v>212.28315572187273</v>
      </c>
      <c r="S16" s="573">
        <v>116.51391089813929</v>
      </c>
      <c r="T16" s="573">
        <v>19.816818576325577</v>
      </c>
      <c r="U16" s="573">
        <v>43.919743809838671</v>
      </c>
      <c r="V16" s="573">
        <v>1</v>
      </c>
    </row>
    <row r="17" spans="1:22" s="574" customFormat="1" ht="15.75">
      <c r="A17" s="572" t="s">
        <v>1370</v>
      </c>
      <c r="B17" s="573">
        <v>24.840967862790553</v>
      </c>
      <c r="C17" s="573">
        <v>2.9012514508659608</v>
      </c>
      <c r="D17" s="573">
        <v>159.12703901571317</v>
      </c>
      <c r="E17" s="573">
        <v>205.88733908360211</v>
      </c>
      <c r="F17" s="573">
        <v>68.217940930604698</v>
      </c>
      <c r="G17" s="573">
        <v>203.19699354300727</v>
      </c>
      <c r="H17" s="573">
        <v>206.01088165343037</v>
      </c>
      <c r="I17" s="573">
        <v>15.515132466683728</v>
      </c>
      <c r="J17" s="573">
        <v>207.60664080519041</v>
      </c>
      <c r="K17" s="573">
        <v>228.62724802498371</v>
      </c>
      <c r="L17" s="572" t="s">
        <v>1370</v>
      </c>
      <c r="M17" s="573">
        <v>1.7643434522682935</v>
      </c>
      <c r="N17" s="573">
        <v>0.32311321042286661</v>
      </c>
      <c r="O17" s="573">
        <v>0.11086014927341287</v>
      </c>
      <c r="P17" s="573">
        <v>1.3362749495789071E-2</v>
      </c>
      <c r="Q17" s="573">
        <v>208.09547960982923</v>
      </c>
      <c r="R17" s="573">
        <v>205.92569836205877</v>
      </c>
      <c r="S17" s="573">
        <v>113.43106184962605</v>
      </c>
      <c r="T17" s="573">
        <v>18.878249332412622</v>
      </c>
      <c r="U17" s="573">
        <v>43.888398085741095</v>
      </c>
      <c r="V17" s="573">
        <v>1</v>
      </c>
    </row>
    <row r="18" spans="1:22" s="574" customFormat="1" ht="15.75">
      <c r="A18" s="572" t="s">
        <v>1371</v>
      </c>
      <c r="B18" s="573">
        <v>24.50264849719812</v>
      </c>
      <c r="C18" s="573">
        <v>2.7686554459621466</v>
      </c>
      <c r="D18" s="573">
        <v>158.30934569091445</v>
      </c>
      <c r="E18" s="573">
        <v>210.47484476538224</v>
      </c>
      <c r="F18" s="573">
        <v>67.323701943459142</v>
      </c>
      <c r="G18" s="573">
        <v>206.01061052788629</v>
      </c>
      <c r="H18" s="573">
        <v>208.90296208772824</v>
      </c>
      <c r="I18" s="573">
        <v>14.911125754788786</v>
      </c>
      <c r="J18" s="573">
        <v>209.7106900595177</v>
      </c>
      <c r="K18" s="573">
        <v>222.74972744999943</v>
      </c>
      <c r="L18" s="572" t="s">
        <v>1371</v>
      </c>
      <c r="M18" s="573">
        <v>1.6548777509235633</v>
      </c>
      <c r="N18" s="573">
        <v>0.32471899585214009</v>
      </c>
      <c r="O18" s="573">
        <v>0.10979412046837649</v>
      </c>
      <c r="P18" s="573">
        <v>1.3312014651055925E-2</v>
      </c>
      <c r="Q18" s="573">
        <v>209.43021311713281</v>
      </c>
      <c r="R18" s="573">
        <v>208.64688354575554</v>
      </c>
      <c r="S18" s="573">
        <v>110.52744424692187</v>
      </c>
      <c r="T18" s="573">
        <v>18.692993743202461</v>
      </c>
      <c r="U18" s="573">
        <v>43.187412355627728</v>
      </c>
      <c r="V18" s="573">
        <v>1</v>
      </c>
    </row>
    <row r="19" spans="1:22" s="574" customFormat="1" ht="15.75">
      <c r="A19" s="572" t="s">
        <v>1372</v>
      </c>
      <c r="B19" s="573">
        <v>24.478608575334068</v>
      </c>
      <c r="C19" s="573">
        <v>2.8598728006274019</v>
      </c>
      <c r="D19" s="573">
        <v>158.05205640336681</v>
      </c>
      <c r="E19" s="573">
        <v>212.52062346661603</v>
      </c>
      <c r="F19" s="573">
        <v>71.172208680023786</v>
      </c>
      <c r="G19" s="573">
        <v>209.55574944964562</v>
      </c>
      <c r="H19" s="573">
        <v>210.76664519751981</v>
      </c>
      <c r="I19" s="573">
        <v>17.366826403690968</v>
      </c>
      <c r="J19" s="573">
        <v>211.47319734009582</v>
      </c>
      <c r="K19" s="573">
        <v>231.63643699173534</v>
      </c>
      <c r="L19" s="572" t="s">
        <v>1372</v>
      </c>
      <c r="M19" s="573">
        <v>1.6357771157942889</v>
      </c>
      <c r="N19" s="573">
        <v>0.32794324858565771</v>
      </c>
      <c r="O19" s="573">
        <v>0.1192457925964865</v>
      </c>
      <c r="P19" s="573">
        <v>1.4263511727543197E-2</v>
      </c>
      <c r="Q19" s="573">
        <v>211.43001751419686</v>
      </c>
      <c r="R19" s="573">
        <v>210.61607626464709</v>
      </c>
      <c r="S19" s="573">
        <v>110.7961572021301</v>
      </c>
      <c r="T19" s="573">
        <v>19.384837979082121</v>
      </c>
      <c r="U19" s="573">
        <v>42.950313325398362</v>
      </c>
      <c r="V19" s="573">
        <v>1</v>
      </c>
    </row>
    <row r="20" spans="1:22" s="574" customFormat="1" ht="15.75">
      <c r="A20" s="572" t="s">
        <v>1373</v>
      </c>
      <c r="B20" s="573">
        <v>24.171801728147038</v>
      </c>
      <c r="C20" s="573">
        <v>2.931675451586468</v>
      </c>
      <c r="D20" s="573">
        <v>156.47910899955806</v>
      </c>
      <c r="E20" s="573">
        <v>217.08137229693477</v>
      </c>
      <c r="F20" s="573">
        <v>75.10889872618678</v>
      </c>
      <c r="G20" s="573">
        <v>213.70814339159963</v>
      </c>
      <c r="H20" s="573">
        <v>215.33623522171453</v>
      </c>
      <c r="I20" s="573">
        <v>18.474775964888508</v>
      </c>
      <c r="J20" s="573">
        <v>215.51105635977751</v>
      </c>
      <c r="K20" s="573">
        <v>240.99326993966753</v>
      </c>
      <c r="L20" s="572" t="s">
        <v>1373</v>
      </c>
      <c r="M20" s="573">
        <v>1.6568491178691704</v>
      </c>
      <c r="N20" s="573">
        <v>0.3370056647491862</v>
      </c>
      <c r="O20" s="573">
        <v>0.12528434098803717</v>
      </c>
      <c r="P20" s="573">
        <v>1.4957566362853343E-2</v>
      </c>
      <c r="Q20" s="573">
        <v>215.50913944672456</v>
      </c>
      <c r="R20" s="573">
        <v>215.29219793762974</v>
      </c>
      <c r="S20" s="573">
        <v>110.11543553409672</v>
      </c>
      <c r="T20" s="573">
        <v>20.306409815145482</v>
      </c>
      <c r="U20" s="573">
        <v>42.332536541331208</v>
      </c>
      <c r="V20" s="573">
        <v>1</v>
      </c>
    </row>
    <row r="21" spans="1:22" s="574" customFormat="1" ht="15.75">
      <c r="A21" s="572" t="s">
        <v>1374</v>
      </c>
      <c r="B21" s="573">
        <v>23.673572893395029</v>
      </c>
      <c r="C21" s="573">
        <v>2.9648635612093504</v>
      </c>
      <c r="D21" s="573">
        <v>155.07266164504415</v>
      </c>
      <c r="E21" s="573">
        <v>218.57189674286718</v>
      </c>
      <c r="F21" s="573">
        <v>78.4038518855711</v>
      </c>
      <c r="G21" s="573">
        <v>216.87898315210663</v>
      </c>
      <c r="H21" s="573">
        <v>217.86664764546228</v>
      </c>
      <c r="I21" s="573">
        <v>18.992314986068529</v>
      </c>
      <c r="J21" s="573">
        <v>218.41819771305356</v>
      </c>
      <c r="K21" s="573">
        <v>252.09318026784572</v>
      </c>
      <c r="L21" s="572" t="s">
        <v>1374</v>
      </c>
      <c r="M21" s="573">
        <v>1.6210423164364121</v>
      </c>
      <c r="N21" s="573">
        <v>0.33673404697134557</v>
      </c>
      <c r="O21" s="573">
        <v>0.12234104627093823</v>
      </c>
      <c r="P21" s="573">
        <v>1.4900548062677531E-2</v>
      </c>
      <c r="Q21" s="573">
        <v>217.35388407225818</v>
      </c>
      <c r="R21" s="573">
        <v>217.7561229993006</v>
      </c>
      <c r="S21" s="573">
        <v>108.58693532366379</v>
      </c>
      <c r="T21" s="573">
        <v>19.992896116729007</v>
      </c>
      <c r="U21" s="573">
        <v>41.608492003837171</v>
      </c>
      <c r="V21" s="573">
        <v>1</v>
      </c>
    </row>
    <row r="22" spans="1:22" s="574" customFormat="1" ht="15.75">
      <c r="A22" s="572" t="s">
        <v>1375</v>
      </c>
      <c r="B22" s="573">
        <v>23.191891491278</v>
      </c>
      <c r="C22" s="573">
        <v>3.0537066474186796</v>
      </c>
      <c r="D22" s="573">
        <v>154.73943122921852</v>
      </c>
      <c r="E22" s="573">
        <v>217.22278771252252</v>
      </c>
      <c r="F22" s="573">
        <v>79.428587449591959</v>
      </c>
      <c r="G22" s="573">
        <v>216.01527993848109</v>
      </c>
      <c r="H22" s="573">
        <v>217.88504991793783</v>
      </c>
      <c r="I22" s="573">
        <v>19.41330596337011</v>
      </c>
      <c r="J22" s="573">
        <v>219.41458841727351</v>
      </c>
      <c r="K22" s="573">
        <v>251.64342823422012</v>
      </c>
      <c r="L22" s="572" t="s">
        <v>1375</v>
      </c>
      <c r="M22" s="573">
        <v>1.649911681265041</v>
      </c>
      <c r="N22" s="573">
        <v>0.33888639597031961</v>
      </c>
      <c r="O22" s="573">
        <v>0.12273568409859256</v>
      </c>
      <c r="P22" s="573">
        <v>1.5127105636160144E-2</v>
      </c>
      <c r="Q22" s="573">
        <v>218.18893157578592</v>
      </c>
      <c r="R22" s="573">
        <v>218.74949341905162</v>
      </c>
      <c r="S22" s="573">
        <v>107.67401370951849</v>
      </c>
      <c r="T22" s="573">
        <v>20.07572349893039</v>
      </c>
      <c r="U22" s="573">
        <v>41.74286010320953</v>
      </c>
      <c r="V22" s="573">
        <v>1</v>
      </c>
    </row>
    <row r="23" spans="1:22" s="574" customFormat="1" ht="15.75">
      <c r="A23" s="572" t="s">
        <v>1376</v>
      </c>
      <c r="B23" s="573">
        <v>22.83232205956968</v>
      </c>
      <c r="C23" s="573">
        <v>3.0902361803023002</v>
      </c>
      <c r="D23" s="573">
        <v>154.53835829475622</v>
      </c>
      <c r="E23" s="573">
        <v>219.83624961172086</v>
      </c>
      <c r="F23" s="573">
        <v>83.238777181468606</v>
      </c>
      <c r="G23" s="573">
        <v>218.77141339826341</v>
      </c>
      <c r="H23" s="573">
        <v>221.02024283879894</v>
      </c>
      <c r="I23" s="573">
        <v>19.428737952878976</v>
      </c>
      <c r="J23" s="573">
        <v>221.89250549903014</v>
      </c>
      <c r="K23" s="573">
        <v>254.94239239643576</v>
      </c>
      <c r="L23" s="572" t="s">
        <v>1376</v>
      </c>
      <c r="M23" s="573">
        <v>1.6430632506388088</v>
      </c>
      <c r="N23" s="573">
        <v>0.34243727499335042</v>
      </c>
      <c r="O23" s="573">
        <v>0.12494854306285721</v>
      </c>
      <c r="P23" s="573">
        <v>1.5327169902144101E-2</v>
      </c>
      <c r="Q23" s="573">
        <v>220.88505626839603</v>
      </c>
      <c r="R23" s="573">
        <v>221.44573057706478</v>
      </c>
      <c r="S23" s="573">
        <v>106.93898823545442</v>
      </c>
      <c r="T23" s="573">
        <v>21.506185416182976</v>
      </c>
      <c r="U23" s="573">
        <v>41.798289492215325</v>
      </c>
      <c r="V23" s="573">
        <v>1</v>
      </c>
    </row>
    <row r="24" spans="1:22" s="574" customFormat="1" ht="15.75">
      <c r="A24" s="572" t="s">
        <v>1377</v>
      </c>
      <c r="B24" s="573">
        <v>22.009714019721791</v>
      </c>
      <c r="C24" s="573">
        <v>3.013568167734177</v>
      </c>
      <c r="D24" s="573">
        <v>150.19033099606204</v>
      </c>
      <c r="E24" s="573">
        <v>219.07008976685424</v>
      </c>
      <c r="F24" s="573">
        <v>82.036635810543288</v>
      </c>
      <c r="G24" s="573">
        <v>216.33357191118441</v>
      </c>
      <c r="H24" s="573">
        <v>218.53786373810465</v>
      </c>
      <c r="I24" s="573">
        <v>20.003233517343812</v>
      </c>
      <c r="J24" s="573">
        <v>219.26963406733344</v>
      </c>
      <c r="K24" s="573">
        <v>244.6660895256951</v>
      </c>
      <c r="L24" s="572" t="s">
        <v>1377</v>
      </c>
      <c r="M24" s="573">
        <v>1.6542113083507792</v>
      </c>
      <c r="N24" s="573">
        <v>0.33681313994688589</v>
      </c>
      <c r="O24" s="573">
        <v>0.12392703420977398</v>
      </c>
      <c r="P24" s="573">
        <v>1.5300148792893773E-2</v>
      </c>
      <c r="Q24" s="573">
        <v>218.37705081820297</v>
      </c>
      <c r="R24" s="573">
        <v>219.04794805573977</v>
      </c>
      <c r="S24" s="573">
        <v>103.53581495607575</v>
      </c>
      <c r="T24" s="573">
        <v>21.429288469511064</v>
      </c>
      <c r="U24" s="573">
        <v>40.843309919574054</v>
      </c>
      <c r="V24" s="573">
        <v>1</v>
      </c>
    </row>
    <row r="25" spans="1:22" s="574" customFormat="1" ht="15.75">
      <c r="A25" s="572" t="s">
        <v>1378</v>
      </c>
      <c r="B25" s="573">
        <v>22.063096787175663</v>
      </c>
      <c r="C25" s="573">
        <v>3.185441791400732</v>
      </c>
      <c r="D25" s="573">
        <v>151.43372071964092</v>
      </c>
      <c r="E25" s="573">
        <v>224.73605472689897</v>
      </c>
      <c r="F25" s="573">
        <v>86.866224218614235</v>
      </c>
      <c r="G25" s="573">
        <v>223.31034816560691</v>
      </c>
      <c r="H25" s="573">
        <v>224.19089042401694</v>
      </c>
      <c r="I25" s="573">
        <v>20.251064438109768</v>
      </c>
      <c r="J25" s="573">
        <v>224.73633033140902</v>
      </c>
      <c r="K25" s="573">
        <v>244.51837898476001</v>
      </c>
      <c r="L25" s="572" t="s">
        <v>1378</v>
      </c>
      <c r="M25" s="573">
        <v>1.6817446213288236</v>
      </c>
      <c r="N25" s="573">
        <v>0.34148973889579137</v>
      </c>
      <c r="O25" s="573">
        <v>0.12875501537491355</v>
      </c>
      <c r="P25" s="573">
        <v>1.6047014350707451E-2</v>
      </c>
      <c r="Q25" s="573">
        <v>223.91317689477327</v>
      </c>
      <c r="R25" s="573">
        <v>224.50911737990626</v>
      </c>
      <c r="S25" s="573">
        <v>103.99317090405613</v>
      </c>
      <c r="T25" s="573">
        <v>21.779974194209831</v>
      </c>
      <c r="U25" s="573">
        <v>41.098664334154925</v>
      </c>
      <c r="V25" s="573">
        <v>1</v>
      </c>
    </row>
    <row r="26" spans="1:22" s="574" customFormat="1" ht="15.75">
      <c r="A26" s="572" t="s">
        <v>1379</v>
      </c>
      <c r="B26" s="573">
        <v>21.940022402758625</v>
      </c>
      <c r="C26" s="573">
        <v>3.2165839936438405</v>
      </c>
      <c r="D26" s="573">
        <v>149.79310000000001</v>
      </c>
      <c r="E26" s="573">
        <v>223.39760111627308</v>
      </c>
      <c r="F26" s="573">
        <v>86.878056019924031</v>
      </c>
      <c r="G26" s="573">
        <v>223.39760111627308</v>
      </c>
      <c r="H26" s="573">
        <v>223.39760111627308</v>
      </c>
      <c r="I26" s="573">
        <v>19.92686621056632</v>
      </c>
      <c r="J26" s="573">
        <v>223.39760111627308</v>
      </c>
      <c r="K26" s="573">
        <v>248.45118759529439</v>
      </c>
      <c r="L26" s="572" t="s">
        <v>1379</v>
      </c>
      <c r="M26" s="573">
        <v>1.6794732152340934</v>
      </c>
      <c r="N26" s="573">
        <v>0.34056744743370859</v>
      </c>
      <c r="O26" s="573">
        <v>0.12877895080726973</v>
      </c>
      <c r="P26" s="573">
        <v>1.5835202706274119E-2</v>
      </c>
      <c r="Q26" s="573">
        <v>223.39760111627308</v>
      </c>
      <c r="R26" s="573">
        <v>223.39760111627308</v>
      </c>
      <c r="S26" s="573">
        <v>104.58221043077569</v>
      </c>
      <c r="T26" s="573">
        <v>21.619221498982494</v>
      </c>
      <c r="U26" s="573">
        <v>40.787773995915593</v>
      </c>
      <c r="V26" s="573">
        <v>1</v>
      </c>
    </row>
    <row r="27" spans="1:22" s="574" customFormat="1" ht="15.75">
      <c r="A27" s="572" t="s">
        <v>1380</v>
      </c>
      <c r="B27" s="573">
        <v>21.843075160491534</v>
      </c>
      <c r="C27" s="573">
        <v>3.1575085859413474</v>
      </c>
      <c r="D27" s="573">
        <v>146.09550902225428</v>
      </c>
      <c r="E27" s="573">
        <v>212.42090157199166</v>
      </c>
      <c r="F27" s="573">
        <v>84.100582333428065</v>
      </c>
      <c r="G27" s="573">
        <v>213.63055921489592</v>
      </c>
      <c r="H27" s="573">
        <v>214.23608230271199</v>
      </c>
      <c r="I27" s="573">
        <v>19.614860868770442</v>
      </c>
      <c r="J27" s="573">
        <v>215.40358814196327</v>
      </c>
      <c r="K27" s="573">
        <v>238.96406155476581</v>
      </c>
      <c r="L27" s="572" t="s">
        <v>1380</v>
      </c>
      <c r="M27" s="573">
        <v>1.6309442344061762</v>
      </c>
      <c r="N27" s="573">
        <v>0.32761406653501735</v>
      </c>
      <c r="O27" s="573">
        <v>0.12594693859964332</v>
      </c>
      <c r="P27" s="573">
        <v>1.5525000499527493E-2</v>
      </c>
      <c r="Q27" s="573">
        <v>214.02264548759032</v>
      </c>
      <c r="R27" s="573">
        <v>214.32314220830463</v>
      </c>
      <c r="S27" s="573">
        <v>104.07132748189586</v>
      </c>
      <c r="T27" s="573">
        <v>20.587199292183982</v>
      </c>
      <c r="U27" s="573">
        <v>39.622238707520225</v>
      </c>
      <c r="V27" s="573">
        <v>1</v>
      </c>
    </row>
    <row r="28" spans="1:22" s="574" customFormat="1" ht="15.75">
      <c r="A28" s="572" t="s">
        <v>1381</v>
      </c>
      <c r="B28" s="573">
        <v>22.087306398686806</v>
      </c>
      <c r="C28" s="573">
        <v>3.2477104575061668</v>
      </c>
      <c r="D28" s="573">
        <v>146.03368034240629</v>
      </c>
      <c r="E28" s="573">
        <v>206.76912425221761</v>
      </c>
      <c r="F28" s="573">
        <v>83.191195587864286</v>
      </c>
      <c r="G28" s="573">
        <v>205.91401677269303</v>
      </c>
      <c r="H28" s="573">
        <v>208.13622482975566</v>
      </c>
      <c r="I28" s="573">
        <v>19.646048763384574</v>
      </c>
      <c r="J28" s="573">
        <v>208.47308288605313</v>
      </c>
      <c r="K28" s="573">
        <v>236.62020101843291</v>
      </c>
      <c r="L28" s="572" t="s">
        <v>1381</v>
      </c>
      <c r="M28" s="573">
        <v>1.5977928383493119</v>
      </c>
      <c r="N28" s="573">
        <v>0.32010063225077345</v>
      </c>
      <c r="O28" s="573">
        <v>0.12949961176682595</v>
      </c>
      <c r="P28" s="573">
        <v>1.5865319541342678E-2</v>
      </c>
      <c r="Q28" s="573">
        <v>209.32640546031885</v>
      </c>
      <c r="R28" s="573">
        <v>208.89522218446947</v>
      </c>
      <c r="S28" s="573">
        <v>105.62901444307498</v>
      </c>
      <c r="T28" s="573">
        <v>20.325034689107774</v>
      </c>
      <c r="U28" s="573">
        <v>39.402508295061132</v>
      </c>
      <c r="V28" s="573">
        <v>1</v>
      </c>
    </row>
    <row r="29" spans="1:22" s="574" customFormat="1" ht="15.75">
      <c r="A29" s="572" t="s">
        <v>1382</v>
      </c>
      <c r="B29" s="573">
        <v>22.241205935416133</v>
      </c>
      <c r="C29" s="573">
        <v>3.1224180158954722</v>
      </c>
      <c r="D29" s="573">
        <v>143.22243187850688</v>
      </c>
      <c r="E29" s="573">
        <v>195.79297884423653</v>
      </c>
      <c r="F29" s="573">
        <v>78.889108888948186</v>
      </c>
      <c r="G29" s="573">
        <v>193.25014080928167</v>
      </c>
      <c r="H29" s="573">
        <v>196.78352236773208</v>
      </c>
      <c r="I29" s="573">
        <v>18.864949725823752</v>
      </c>
      <c r="J29" s="573">
        <v>196.8028464256634</v>
      </c>
      <c r="K29" s="573">
        <v>225.02758324509159</v>
      </c>
      <c r="L29" s="572" t="s">
        <v>1382</v>
      </c>
      <c r="M29" s="573">
        <v>1.5801671839622575</v>
      </c>
      <c r="N29" s="573">
        <v>0.30053747245062207</v>
      </c>
      <c r="O29" s="573">
        <v>0.12523914957721136</v>
      </c>
      <c r="P29" s="573">
        <v>1.5517986719217608E-2</v>
      </c>
      <c r="Q29" s="573">
        <v>197.65205355795214</v>
      </c>
      <c r="R29" s="573">
        <v>196.60607914338442</v>
      </c>
      <c r="S29" s="573">
        <v>104.99326829839627</v>
      </c>
      <c r="T29" s="573">
        <v>19.697030664566455</v>
      </c>
      <c r="U29" s="573">
        <v>38.570078647161608</v>
      </c>
      <c r="V29" s="573">
        <v>1</v>
      </c>
    </row>
    <row r="30" spans="1:22" s="574" customFormat="1" ht="15.75">
      <c r="A30" s="572" t="s">
        <v>1383</v>
      </c>
      <c r="B30" s="573">
        <v>22.948039561404343</v>
      </c>
      <c r="C30" s="573">
        <v>3.2033526152421321</v>
      </c>
      <c r="D30" s="573">
        <v>144.89312908515734</v>
      </c>
      <c r="E30" s="573">
        <v>198.27635175930939</v>
      </c>
      <c r="F30" s="573">
        <v>82.594899755902958</v>
      </c>
      <c r="G30" s="573">
        <v>194.83632149207466</v>
      </c>
      <c r="H30" s="573">
        <v>197.88402048167714</v>
      </c>
      <c r="I30" s="573">
        <v>19.817538614860769</v>
      </c>
      <c r="J30" s="573">
        <v>197.94259823654869</v>
      </c>
      <c r="K30" s="573">
        <v>219.61038471173271</v>
      </c>
      <c r="L30" s="572" t="s">
        <v>1383</v>
      </c>
      <c r="M30" s="573">
        <v>1.5926813212300774</v>
      </c>
      <c r="N30" s="573">
        <v>0.30134674927967564</v>
      </c>
      <c r="O30" s="573">
        <v>0.12874039112695579</v>
      </c>
      <c r="P30" s="573">
        <v>1.5915243702357647E-2</v>
      </c>
      <c r="Q30" s="573">
        <v>198.54132791062548</v>
      </c>
      <c r="R30" s="573">
        <v>197.35016272251102</v>
      </c>
      <c r="S30" s="573">
        <v>107.54555815242507</v>
      </c>
      <c r="T30" s="573">
        <v>20.17220509712255</v>
      </c>
      <c r="U30" s="573">
        <v>38.894987665723853</v>
      </c>
      <c r="V30" s="573">
        <v>1</v>
      </c>
    </row>
    <row r="31" spans="1:22" s="574" customFormat="1" ht="15.75">
      <c r="A31" s="572" t="s">
        <v>1384</v>
      </c>
      <c r="B31" s="573">
        <v>23.26065179003999</v>
      </c>
      <c r="C31" s="573">
        <v>3.2291843505036151</v>
      </c>
      <c r="D31" s="573">
        <v>143.10410881727239</v>
      </c>
      <c r="E31" s="573">
        <v>193.49080716584766</v>
      </c>
      <c r="F31" s="573">
        <v>83.195609833675093</v>
      </c>
      <c r="G31" s="573">
        <v>191.50484502398152</v>
      </c>
      <c r="H31" s="573">
        <v>192.95608914323145</v>
      </c>
      <c r="I31" s="573">
        <v>19.718376871450332</v>
      </c>
      <c r="J31" s="573">
        <v>192.7045604124591</v>
      </c>
      <c r="K31" s="573">
        <v>221.88502516372074</v>
      </c>
      <c r="L31" s="572" t="s">
        <v>1384</v>
      </c>
      <c r="M31" s="573">
        <v>1.5237721438583789</v>
      </c>
      <c r="N31" s="573">
        <v>0.29858581209990276</v>
      </c>
      <c r="O31" s="573">
        <v>0.12977671670758206</v>
      </c>
      <c r="P31" s="573">
        <v>1.5979624334811472E-2</v>
      </c>
      <c r="Q31" s="573">
        <v>193.75506016513353</v>
      </c>
      <c r="R31" s="573">
        <v>192.51445232784394</v>
      </c>
      <c r="S31" s="573">
        <v>107.66550297260538</v>
      </c>
      <c r="T31" s="573">
        <v>19.789637633108185</v>
      </c>
      <c r="U31" s="573">
        <v>38.33783353122304</v>
      </c>
      <c r="V31" s="573">
        <v>1</v>
      </c>
    </row>
    <row r="32" spans="1:22" s="574" customFormat="1" ht="15.75">
      <c r="A32" s="572" t="s">
        <v>1385</v>
      </c>
      <c r="B32" s="573">
        <v>24.004813395222836</v>
      </c>
      <c r="C32" s="573">
        <v>3.1770106625599079</v>
      </c>
      <c r="D32" s="573">
        <v>143.3824476181131</v>
      </c>
      <c r="E32" s="573">
        <v>181.357247668399</v>
      </c>
      <c r="F32" s="573">
        <v>81.597028013756102</v>
      </c>
      <c r="G32" s="573">
        <v>179.98085339264375</v>
      </c>
      <c r="H32" s="573">
        <v>181.14489002983856</v>
      </c>
      <c r="I32" s="573">
        <v>19.013542101125886</v>
      </c>
      <c r="J32" s="573">
        <v>180.52948312175374</v>
      </c>
      <c r="K32" s="573">
        <v>212.44493355522457</v>
      </c>
      <c r="L32" s="572" t="s">
        <v>1385</v>
      </c>
      <c r="M32" s="573">
        <v>1.5507638322072455</v>
      </c>
      <c r="N32" s="573">
        <v>0.28005695588216484</v>
      </c>
      <c r="O32" s="573">
        <v>0.12418958703491749</v>
      </c>
      <c r="P32" s="573">
        <v>1.5681610395207397E-2</v>
      </c>
      <c r="Q32" s="573">
        <v>182.42440372795232</v>
      </c>
      <c r="R32" s="573">
        <v>180.71281173230696</v>
      </c>
      <c r="S32" s="573">
        <v>109.69200376104483</v>
      </c>
      <c r="T32" s="573">
        <v>18.589290463587346</v>
      </c>
      <c r="U32" s="573">
        <v>38.35460835078986</v>
      </c>
      <c r="V32" s="573">
        <v>1</v>
      </c>
    </row>
    <row r="33" spans="1:22" s="574" customFormat="1" ht="15.75">
      <c r="A33" s="572" t="s">
        <v>1386</v>
      </c>
      <c r="B33" s="573">
        <v>23.99027764709615</v>
      </c>
      <c r="C33" s="573">
        <v>3.0661994009656559</v>
      </c>
      <c r="D33" s="573">
        <v>138.89599712730572</v>
      </c>
      <c r="E33" s="573">
        <v>170.11710145643858</v>
      </c>
      <c r="F33" s="573">
        <v>78.902801128562402</v>
      </c>
      <c r="G33" s="573">
        <v>169.94145931687785</v>
      </c>
      <c r="H33" s="573">
        <v>170.71639213298113</v>
      </c>
      <c r="I33" s="573">
        <v>18.480279817616204</v>
      </c>
      <c r="J33" s="573">
        <v>170.15339383704676</v>
      </c>
      <c r="K33" s="573">
        <v>206.29112851625197</v>
      </c>
      <c r="L33" s="572" t="s">
        <v>1386</v>
      </c>
      <c r="M33" s="573">
        <v>1.514674010642481</v>
      </c>
      <c r="N33" s="573">
        <v>0.26440769520938201</v>
      </c>
      <c r="O33" s="573">
        <v>0.11592910963481722</v>
      </c>
      <c r="P33" s="573">
        <v>1.5474951652890727E-2</v>
      </c>
      <c r="Q33" s="573">
        <v>171.92222203485039</v>
      </c>
      <c r="R33" s="573">
        <v>170.32618547602812</v>
      </c>
      <c r="S33" s="573">
        <v>107.67636736844835</v>
      </c>
      <c r="T33" s="573">
        <v>17.693005348068741</v>
      </c>
      <c r="U33" s="573">
        <v>37.229172627364996</v>
      </c>
      <c r="V33" s="573">
        <v>1</v>
      </c>
    </row>
    <row r="34" spans="1:22" s="574" customFormat="1" ht="15.75">
      <c r="A34" s="572" t="s">
        <v>1387</v>
      </c>
      <c r="B34" s="573">
        <v>24.691114458701769</v>
      </c>
      <c r="C34" s="573">
        <v>3.0892303144389568</v>
      </c>
      <c r="D34" s="573">
        <v>137.62590048278582</v>
      </c>
      <c r="E34" s="573">
        <v>175.9175396597679</v>
      </c>
      <c r="F34" s="573">
        <v>79.817923700424444</v>
      </c>
      <c r="G34" s="573">
        <v>175.43816826410458</v>
      </c>
      <c r="H34" s="573">
        <v>176.53820403458283</v>
      </c>
      <c r="I34" s="573">
        <v>18.688252943932568</v>
      </c>
      <c r="J34" s="573">
        <v>176.80229355784488</v>
      </c>
      <c r="K34" s="573">
        <v>213.08024801618151</v>
      </c>
      <c r="L34" s="572" t="s">
        <v>1387</v>
      </c>
      <c r="M34" s="573">
        <v>1.5461926116124944</v>
      </c>
      <c r="N34" s="573">
        <v>0.27378155252920283</v>
      </c>
      <c r="O34" s="573">
        <v>0.11579824019146261</v>
      </c>
      <c r="P34" s="573">
        <v>1.5780364236271448E-2</v>
      </c>
      <c r="Q34" s="573">
        <v>178.35461589025675</v>
      </c>
      <c r="R34" s="573">
        <v>177.15873074870359</v>
      </c>
      <c r="S34" s="573">
        <v>106.94152865852156</v>
      </c>
      <c r="T34" s="573">
        <v>18.421481806115054</v>
      </c>
      <c r="U34" s="573">
        <v>36.989136404662112</v>
      </c>
      <c r="V34" s="573">
        <v>1</v>
      </c>
    </row>
    <row r="35" spans="1:22" s="574" customFormat="1" ht="15.75">
      <c r="A35" s="572" t="s">
        <v>1388</v>
      </c>
      <c r="B35" s="573">
        <v>25.168818784470911</v>
      </c>
      <c r="C35" s="573">
        <v>3.0657314985596247</v>
      </c>
      <c r="D35" s="573">
        <v>135.98386996323686</v>
      </c>
      <c r="E35" s="573">
        <v>175.3664228272757</v>
      </c>
      <c r="F35" s="573">
        <v>79.296583712824116</v>
      </c>
      <c r="G35" s="573">
        <v>175.06338868365299</v>
      </c>
      <c r="H35" s="573">
        <v>176.1253294438072</v>
      </c>
      <c r="I35" s="573">
        <v>19.017441907201619</v>
      </c>
      <c r="J35" s="573">
        <v>176.15950506607339</v>
      </c>
      <c r="K35" s="573">
        <v>219.7316405072697</v>
      </c>
      <c r="L35" s="572" t="s">
        <v>1388</v>
      </c>
      <c r="M35" s="573">
        <v>1.5686189092363207</v>
      </c>
      <c r="N35" s="573">
        <v>0.2719979977371273</v>
      </c>
      <c r="O35" s="573">
        <v>0.11725740685083996</v>
      </c>
      <c r="P35" s="573">
        <v>1.5766569933364755E-2</v>
      </c>
      <c r="Q35" s="573">
        <v>177.65298358725653</v>
      </c>
      <c r="R35" s="573">
        <v>176.86651392079722</v>
      </c>
      <c r="S35" s="573">
        <v>104.73059030426562</v>
      </c>
      <c r="T35" s="573">
        <v>18.498872289099594</v>
      </c>
      <c r="U35" s="573">
        <v>36.687388209848713</v>
      </c>
      <c r="V35" s="573">
        <v>1</v>
      </c>
    </row>
    <row r="36" spans="1:22" s="574" customFormat="1" ht="13.15" customHeight="1">
      <c r="A36" s="572" t="s">
        <v>1389</v>
      </c>
      <c r="B36" s="573">
        <v>26.242170562792452</v>
      </c>
      <c r="C36" s="573">
        <v>3.1147869861273905</v>
      </c>
      <c r="D36" s="573">
        <v>135.96821231142397</v>
      </c>
      <c r="E36" s="573">
        <v>178.76754197584495</v>
      </c>
      <c r="F36" s="573">
        <v>81.371046803439143</v>
      </c>
      <c r="G36" s="573">
        <v>177.48179260749225</v>
      </c>
      <c r="H36" s="573">
        <v>178.30883353821633</v>
      </c>
      <c r="I36" s="573">
        <v>19.487881542318931</v>
      </c>
      <c r="J36" s="573">
        <v>178.29007928569661</v>
      </c>
      <c r="K36" s="573">
        <v>215.10362318857136</v>
      </c>
      <c r="L36" s="572" t="s">
        <v>1389</v>
      </c>
      <c r="M36" s="573">
        <v>1.5908996189837796</v>
      </c>
      <c r="N36" s="573">
        <v>0.27396697251512092</v>
      </c>
      <c r="O36" s="573">
        <v>0.11983950483501365</v>
      </c>
      <c r="P36" s="573">
        <v>1.5863384458776879E-2</v>
      </c>
      <c r="Q36" s="573">
        <v>180.53816415640964</v>
      </c>
      <c r="R36" s="573">
        <v>178.64951588428224</v>
      </c>
      <c r="S36" s="573">
        <v>103.43439176184079</v>
      </c>
      <c r="T36" s="573">
        <v>19.289375035099422</v>
      </c>
      <c r="U36" s="573">
        <v>36.979986533079604</v>
      </c>
      <c r="V36" s="573">
        <v>1</v>
      </c>
    </row>
    <row r="37" spans="1:22" s="574" customFormat="1" ht="13.15" customHeight="1">
      <c r="A37" s="572" t="s">
        <v>1390</v>
      </c>
      <c r="B37" s="573">
        <v>27.357109725903683</v>
      </c>
      <c r="C37" s="573">
        <v>3.2284521485257063</v>
      </c>
      <c r="D37" s="573">
        <v>134.54556748088072</v>
      </c>
      <c r="E37" s="573">
        <v>188.04992119891568</v>
      </c>
      <c r="F37" s="573">
        <v>83.136219156555043</v>
      </c>
      <c r="G37" s="573">
        <v>188.24456184896457</v>
      </c>
      <c r="H37" s="573">
        <v>187.6429988398767</v>
      </c>
      <c r="I37" s="573">
        <v>19.911365690765329</v>
      </c>
      <c r="J37" s="573">
        <v>187.56703770280961</v>
      </c>
      <c r="K37" s="573">
        <v>217.05968429432798</v>
      </c>
      <c r="L37" s="572" t="s">
        <v>1390</v>
      </c>
      <c r="M37" s="573">
        <v>1.6256050334805705</v>
      </c>
      <c r="N37" s="573">
        <v>0.28825272745378966</v>
      </c>
      <c r="O37" s="573">
        <v>0.12274040211178242</v>
      </c>
      <c r="P37" s="573">
        <v>1.5754065858217051E-2</v>
      </c>
      <c r="Q37" s="573">
        <v>190.00690728220849</v>
      </c>
      <c r="R37" s="573">
        <v>188.31983021582482</v>
      </c>
      <c r="S37" s="573">
        <v>101.22914850749024</v>
      </c>
      <c r="T37" s="573">
        <v>20.232153988504365</v>
      </c>
      <c r="U37" s="573">
        <v>36.759335381777923</v>
      </c>
      <c r="V37" s="573">
        <v>1</v>
      </c>
    </row>
    <row r="38" spans="1:22" s="574" customFormat="1" ht="13.15" customHeight="1">
      <c r="A38" s="572" t="s">
        <v>1391</v>
      </c>
      <c r="B38" s="573">
        <v>28.850391624850126</v>
      </c>
      <c r="C38" s="573">
        <v>3.2052848079535035</v>
      </c>
      <c r="D38" s="573">
        <v>134.70629631893379</v>
      </c>
      <c r="E38" s="573">
        <v>184.6827810690109</v>
      </c>
      <c r="F38" s="573">
        <v>82.173320618718279</v>
      </c>
      <c r="G38" s="573">
        <v>186.10238987527845</v>
      </c>
      <c r="H38" s="573">
        <v>184.72419009021547</v>
      </c>
      <c r="I38" s="573">
        <v>19.737993350205059</v>
      </c>
      <c r="J38" s="573">
        <v>184.61260212316191</v>
      </c>
      <c r="K38" s="573">
        <v>219.5022488353836</v>
      </c>
      <c r="L38" s="572" t="s">
        <v>1391</v>
      </c>
      <c r="M38" s="573">
        <v>1.6100502300190802</v>
      </c>
      <c r="N38" s="573">
        <v>0.28729614797173086</v>
      </c>
      <c r="O38" s="573">
        <v>0.12159666917687795</v>
      </c>
      <c r="P38" s="573">
        <v>1.5826397293735188E-2</v>
      </c>
      <c r="Q38" s="573">
        <v>187.06895970149122</v>
      </c>
      <c r="R38" s="573">
        <v>185.16875641481613</v>
      </c>
      <c r="S38" s="573">
        <v>101.11991605330454</v>
      </c>
      <c r="T38" s="573">
        <v>19.879866473011468</v>
      </c>
      <c r="U38" s="573">
        <v>36.795825840098402</v>
      </c>
      <c r="V38" s="573">
        <v>1</v>
      </c>
    </row>
    <row r="39" spans="1:22" s="574" customFormat="1" ht="15.75">
      <c r="A39" s="572" t="s">
        <v>1392</v>
      </c>
      <c r="B39" s="573">
        <v>29.834769370500602</v>
      </c>
      <c r="C39" s="573">
        <v>3.2169083456340255</v>
      </c>
      <c r="D39" s="573">
        <v>133.66995131945168</v>
      </c>
      <c r="E39" s="573">
        <v>176.71597476379512</v>
      </c>
      <c r="F39" s="573">
        <v>82.640910774587297</v>
      </c>
      <c r="G39" s="573">
        <v>179.55440467757322</v>
      </c>
      <c r="H39" s="573">
        <v>177.93801385139594</v>
      </c>
      <c r="I39" s="573">
        <v>20.006384514116551</v>
      </c>
      <c r="J39" s="573">
        <v>178.09541763414586</v>
      </c>
      <c r="K39" s="573">
        <v>214.66256301873793</v>
      </c>
      <c r="L39" s="572" t="s">
        <v>1392</v>
      </c>
      <c r="M39" s="573">
        <v>1.5719168099039011</v>
      </c>
      <c r="N39" s="573">
        <v>0.28057727255078424</v>
      </c>
      <c r="O39" s="573">
        <v>0.11900924814408355</v>
      </c>
      <c r="P39" s="573">
        <v>1.5700398960317948E-2</v>
      </c>
      <c r="Q39" s="573">
        <v>180.10419093083505</v>
      </c>
      <c r="R39" s="573">
        <v>178.09992420217037</v>
      </c>
      <c r="S39" s="573">
        <v>97.718110819138431</v>
      </c>
      <c r="T39" s="573">
        <v>19.751940350786409</v>
      </c>
      <c r="U39" s="573">
        <v>36.332473804073871</v>
      </c>
      <c r="V39" s="573">
        <v>1</v>
      </c>
    </row>
    <row r="40" spans="1:22" s="574" customFormat="1" ht="15.75">
      <c r="A40" s="572" t="s">
        <v>1393</v>
      </c>
      <c r="B40" s="573">
        <v>19.823513230339316</v>
      </c>
      <c r="C40" s="573">
        <v>3.2382932384559191</v>
      </c>
      <c r="D40" s="573">
        <v>133.71800689983743</v>
      </c>
      <c r="E40" s="573">
        <v>177.64500814983299</v>
      </c>
      <c r="F40" s="573">
        <v>84.144321758802235</v>
      </c>
      <c r="G40" s="573">
        <v>179.37057931286682</v>
      </c>
      <c r="H40" s="573">
        <v>178.64351584208956</v>
      </c>
      <c r="I40" s="573">
        <v>19.767857774720813</v>
      </c>
      <c r="J40" s="573">
        <v>178.87313840900487</v>
      </c>
      <c r="K40" s="573">
        <v>212.95794214624399</v>
      </c>
      <c r="L40" s="572" t="s">
        <v>1393</v>
      </c>
      <c r="M40" s="573">
        <v>1.5790065310935308</v>
      </c>
      <c r="N40" s="573">
        <v>0.28258165283558428</v>
      </c>
      <c r="O40" s="573">
        <v>0.12277650755020771</v>
      </c>
      <c r="P40" s="573">
        <v>1.5715591070297456E-2</v>
      </c>
      <c r="Q40" s="573">
        <v>182.27119229216237</v>
      </c>
      <c r="R40" s="573">
        <v>179.94421005518313</v>
      </c>
      <c r="S40" s="573">
        <v>99.849816698807146</v>
      </c>
      <c r="T40" s="573">
        <v>20.084520160235776</v>
      </c>
      <c r="U40" s="573">
        <v>36.07629345712111</v>
      </c>
      <c r="V40" s="573">
        <v>1</v>
      </c>
    </row>
    <row r="41" spans="1:22" s="574" customFormat="1" ht="15.75">
      <c r="A41" s="572" t="s">
        <v>1394</v>
      </c>
      <c r="B41" s="573">
        <v>19.969587706544754</v>
      </c>
      <c r="C41" s="573">
        <v>3.157908863107131</v>
      </c>
      <c r="D41" s="573">
        <v>133.29931777235532</v>
      </c>
      <c r="E41" s="573">
        <v>181.39449996449574</v>
      </c>
      <c r="F41" s="573">
        <v>84.408110980703327</v>
      </c>
      <c r="G41" s="573">
        <v>182.00985145393119</v>
      </c>
      <c r="H41" s="573">
        <v>181.88641997350953</v>
      </c>
      <c r="I41" s="573">
        <v>19.05229361688998</v>
      </c>
      <c r="J41" s="573">
        <v>182.3527737232136</v>
      </c>
      <c r="K41" s="573">
        <v>220.96707464533196</v>
      </c>
      <c r="L41" s="572" t="s">
        <v>1394</v>
      </c>
      <c r="M41" s="573">
        <v>1.5684588022143351</v>
      </c>
      <c r="N41" s="573">
        <v>0.28706776366936132</v>
      </c>
      <c r="O41" s="573">
        <v>0.12261451097882908</v>
      </c>
      <c r="P41" s="573">
        <v>1.5883028958019661E-2</v>
      </c>
      <c r="Q41" s="573">
        <v>185.78773867593972</v>
      </c>
      <c r="R41" s="573">
        <v>182.89888635196121</v>
      </c>
      <c r="S41" s="573">
        <v>99.381628214701635</v>
      </c>
      <c r="T41" s="573">
        <v>20.773377786347641</v>
      </c>
      <c r="U41" s="573">
        <v>35.690415178602784</v>
      </c>
      <c r="V41" s="573">
        <v>1</v>
      </c>
    </row>
    <row r="42" spans="1:22" s="574" customFormat="1" ht="15.75">
      <c r="A42" s="572" t="s">
        <v>1395</v>
      </c>
      <c r="B42" s="573">
        <v>19.840890619151317</v>
      </c>
      <c r="C42" s="573">
        <v>3.166231243587621</v>
      </c>
      <c r="D42" s="573">
        <v>133.6257814247347</v>
      </c>
      <c r="E42" s="573">
        <v>186.78674120801099</v>
      </c>
      <c r="F42" s="573">
        <v>84.935696541563047</v>
      </c>
      <c r="G42" s="573">
        <v>186.71308130685406</v>
      </c>
      <c r="H42" s="573">
        <v>186.72262373023514</v>
      </c>
      <c r="I42" s="573">
        <v>19.848979850475978</v>
      </c>
      <c r="J42" s="573">
        <v>186.77532752242629</v>
      </c>
      <c r="K42" s="573">
        <v>220.52846073550916</v>
      </c>
      <c r="L42" s="572" t="s">
        <v>1395</v>
      </c>
      <c r="M42" s="573">
        <v>1.5752521725584019</v>
      </c>
      <c r="N42" s="573">
        <v>0.29552645856489557</v>
      </c>
      <c r="O42" s="573">
        <v>0.1220985551291254</v>
      </c>
      <c r="P42" s="573">
        <v>1.5979138780133333E-2</v>
      </c>
      <c r="Q42" s="573">
        <v>190.11614514658177</v>
      </c>
      <c r="R42" s="573">
        <v>186.96573347151306</v>
      </c>
      <c r="S42" s="573">
        <v>99.705349258295101</v>
      </c>
      <c r="T42" s="573">
        <v>21.062387069822236</v>
      </c>
      <c r="U42" s="573">
        <v>35.351228024926002</v>
      </c>
      <c r="V42" s="573">
        <v>1</v>
      </c>
    </row>
    <row r="43" spans="1:22" s="574" customFormat="1" ht="15.75">
      <c r="A43" s="572" t="s">
        <v>1396</v>
      </c>
      <c r="B43" s="573">
        <v>20.259880929619246</v>
      </c>
      <c r="C43" s="573">
        <v>3.2744112957740885</v>
      </c>
      <c r="D43" s="573">
        <v>136.42088975292233</v>
      </c>
      <c r="E43" s="573">
        <v>196.5230804060117</v>
      </c>
      <c r="F43" s="573">
        <v>90.434502267541973</v>
      </c>
      <c r="G43" s="573">
        <v>197.83624447817104</v>
      </c>
      <c r="H43" s="573">
        <v>196.05475807918731</v>
      </c>
      <c r="I43" s="573">
        <v>20.745152132352132</v>
      </c>
      <c r="J43" s="573">
        <v>195.45754716971675</v>
      </c>
      <c r="K43" s="573">
        <v>228.40173636987402</v>
      </c>
      <c r="L43" s="572" t="s">
        <v>1396</v>
      </c>
      <c r="M43" s="573">
        <v>1.5697012155139163</v>
      </c>
      <c r="N43" s="573">
        <v>0.32431531565829647</v>
      </c>
      <c r="O43" s="573">
        <v>0.12804493422973551</v>
      </c>
      <c r="P43" s="573">
        <v>1.6381110556785219E-2</v>
      </c>
      <c r="Q43" s="573">
        <v>199.43735770923976</v>
      </c>
      <c r="R43" s="573">
        <v>196.61694153052011</v>
      </c>
      <c r="S43" s="573">
        <v>102.42546449868124</v>
      </c>
      <c r="T43" s="573">
        <v>21.922842513131499</v>
      </c>
      <c r="U43" s="573">
        <v>35.831170370826698</v>
      </c>
      <c r="V43" s="573">
        <v>1</v>
      </c>
    </row>
    <row r="44" spans="1:22" s="574" customFormat="1" ht="15.75">
      <c r="A44" s="572" t="s">
        <v>1397</v>
      </c>
      <c r="B44" s="573">
        <v>20.288695847866407</v>
      </c>
      <c r="C44" s="573">
        <v>3.2394458273976108</v>
      </c>
      <c r="D44" s="573">
        <v>136.50974133735704</v>
      </c>
      <c r="E44" s="573">
        <v>194.57628724281383</v>
      </c>
      <c r="F44" s="573">
        <v>89.37085456016554</v>
      </c>
      <c r="G44" s="573">
        <v>195.66732026622688</v>
      </c>
      <c r="H44" s="573">
        <v>194.09415112234311</v>
      </c>
      <c r="I44" s="573">
        <v>20.355363015980128</v>
      </c>
      <c r="J44" s="573">
        <v>193.38935445559179</v>
      </c>
      <c r="K44" s="573">
        <v>227.55048092930105</v>
      </c>
      <c r="L44" s="572" t="s">
        <v>1397</v>
      </c>
      <c r="M44" s="573">
        <v>1.6035020105296818</v>
      </c>
      <c r="N44" s="573">
        <v>0.31314444187188401</v>
      </c>
      <c r="O44" s="573">
        <v>0.12786108514252378</v>
      </c>
      <c r="P44" s="573">
        <v>1.647054082867791E-2</v>
      </c>
      <c r="Q44" s="573">
        <v>197.99706189883381</v>
      </c>
      <c r="R44" s="573">
        <v>194.72647651648609</v>
      </c>
      <c r="S44" s="573">
        <v>102.89893383632422</v>
      </c>
      <c r="T44" s="573">
        <v>21.765063030322302</v>
      </c>
      <c r="U44" s="573">
        <v>35.748989650015041</v>
      </c>
      <c r="V44" s="573">
        <v>1</v>
      </c>
    </row>
    <row r="45" spans="1:22" s="574" customFormat="1" ht="15.75">
      <c r="A45" s="572" t="s">
        <v>1398</v>
      </c>
      <c r="B45" s="573">
        <v>19.973668996701225</v>
      </c>
      <c r="C45" s="573">
        <v>3.2072152097008733</v>
      </c>
      <c r="D45" s="573">
        <v>133.41791989914654</v>
      </c>
      <c r="E45" s="573">
        <v>189.97596379789988</v>
      </c>
      <c r="F45" s="573">
        <v>88.95021596717487</v>
      </c>
      <c r="G45" s="573">
        <v>191.71673416480408</v>
      </c>
      <c r="H45" s="573">
        <v>190.5817274006304</v>
      </c>
      <c r="I45" s="573">
        <v>20.211137197484835</v>
      </c>
      <c r="J45" s="573">
        <v>189.92740285896505</v>
      </c>
      <c r="K45" s="573">
        <v>223.11213099378926</v>
      </c>
      <c r="L45" s="572" t="s">
        <v>1398</v>
      </c>
      <c r="M45" s="573">
        <v>1.5802043470160911</v>
      </c>
      <c r="N45" s="573">
        <v>0.30234765606456365</v>
      </c>
      <c r="O45" s="573">
        <v>0.12570819519991752</v>
      </c>
      <c r="P45" s="573">
        <v>1.6187790436895309E-2</v>
      </c>
      <c r="Q45" s="573">
        <v>194.86302779034588</v>
      </c>
      <c r="R45" s="573">
        <v>191.23952756122895</v>
      </c>
      <c r="S45" s="573">
        <v>102.69837620351109</v>
      </c>
      <c r="T45" s="573">
        <v>20.940669986501117</v>
      </c>
      <c r="U45" s="573">
        <v>35.129534138389594</v>
      </c>
      <c r="V45" s="573">
        <v>1</v>
      </c>
    </row>
    <row r="46" spans="1:22" s="574" customFormat="1" ht="15.75">
      <c r="A46" s="572" t="s">
        <v>1399</v>
      </c>
      <c r="B46" s="573">
        <v>19.877712251737858</v>
      </c>
      <c r="C46" s="573">
        <v>3.267241078457781</v>
      </c>
      <c r="D46" s="573">
        <v>131.92376219348145</v>
      </c>
      <c r="E46" s="573">
        <v>186.84376319914318</v>
      </c>
      <c r="F46" s="573">
        <v>89.349442298077989</v>
      </c>
      <c r="G46" s="573">
        <v>186.58530619668937</v>
      </c>
      <c r="H46" s="573">
        <v>185.67011536026141</v>
      </c>
      <c r="I46" s="573">
        <v>20.134699616916897</v>
      </c>
      <c r="J46" s="573">
        <v>186.21439220503669</v>
      </c>
      <c r="K46" s="573">
        <v>217.11861209203406</v>
      </c>
      <c r="L46" s="572" t="s">
        <v>1399</v>
      </c>
      <c r="M46" s="573">
        <v>1.5830627593086353</v>
      </c>
      <c r="N46" s="573">
        <v>0.29523763356533533</v>
      </c>
      <c r="O46" s="573">
        <v>0.12742912529235909</v>
      </c>
      <c r="P46" s="573">
        <v>1.6172724317700522E-2</v>
      </c>
      <c r="Q46" s="573">
        <v>190.90022758605971</v>
      </c>
      <c r="R46" s="573">
        <v>187.68120065936773</v>
      </c>
      <c r="S46" s="573">
        <v>101.99255649116766</v>
      </c>
      <c r="T46" s="573">
        <v>20.451463312742213</v>
      </c>
      <c r="U46" s="573">
        <v>34.654378591610005</v>
      </c>
      <c r="V46" s="573">
        <v>1</v>
      </c>
    </row>
    <row r="47" spans="1:22" s="574" customFormat="1" ht="15.75">
      <c r="A47" s="572" t="s">
        <v>1400</v>
      </c>
      <c r="B47" s="573">
        <v>19.824502652960504</v>
      </c>
      <c r="C47" s="573">
        <v>3.1780437008645932</v>
      </c>
      <c r="D47" s="573">
        <v>130.48987244530238</v>
      </c>
      <c r="E47" s="573">
        <v>185.7873808024994</v>
      </c>
      <c r="F47" s="573">
        <v>86.685528405964092</v>
      </c>
      <c r="G47" s="573">
        <v>185.47580709495779</v>
      </c>
      <c r="H47" s="573">
        <v>185.29216516771871</v>
      </c>
      <c r="I47" s="573">
        <v>19.145648733835756</v>
      </c>
      <c r="J47" s="573">
        <v>185.05436717311093</v>
      </c>
      <c r="K47" s="573">
        <v>218.76316876431389</v>
      </c>
      <c r="L47" s="572" t="s">
        <v>1400</v>
      </c>
      <c r="M47" s="573">
        <v>1.6088723532585441</v>
      </c>
      <c r="N47" s="573">
        <v>0.29260871667447924</v>
      </c>
      <c r="O47" s="573">
        <v>0.12471470353034711</v>
      </c>
      <c r="P47" s="573">
        <v>1.6059602880890398E-2</v>
      </c>
      <c r="Q47" s="573">
        <v>189.36136664934122</v>
      </c>
      <c r="R47" s="573">
        <v>186.87302542027032</v>
      </c>
      <c r="S47" s="573">
        <v>99.665717584666211</v>
      </c>
      <c r="T47" s="573">
        <v>20.226650740428674</v>
      </c>
      <c r="U47" s="573">
        <v>34.134467562992853</v>
      </c>
      <c r="V47" s="573">
        <v>1</v>
      </c>
    </row>
    <row r="48" spans="1:22" s="574" customFormat="1" ht="15.75">
      <c r="A48" s="572" t="s">
        <v>1401</v>
      </c>
      <c r="B48" s="573">
        <v>20.210610844225396</v>
      </c>
      <c r="C48" s="573">
        <v>3.0995079148500584</v>
      </c>
      <c r="D48" s="573">
        <v>132.06745629180202</v>
      </c>
      <c r="E48" s="573">
        <v>180.61995471366865</v>
      </c>
      <c r="F48" s="573">
        <v>80.843416894487518</v>
      </c>
      <c r="G48" s="573">
        <v>180.10667552356657</v>
      </c>
      <c r="H48" s="573">
        <v>179.35250127290547</v>
      </c>
      <c r="I48" s="573">
        <v>18.141590512039027</v>
      </c>
      <c r="J48" s="573">
        <v>179.61280460256634</v>
      </c>
      <c r="K48" s="573">
        <v>214.51108012561536</v>
      </c>
      <c r="L48" s="572" t="s">
        <v>1401</v>
      </c>
      <c r="M48" s="573">
        <v>1.6339310233262279</v>
      </c>
      <c r="N48" s="573">
        <v>0.28220529183409299</v>
      </c>
      <c r="O48" s="573">
        <v>0.12019648040701839</v>
      </c>
      <c r="P48" s="573">
        <v>1.5951243715996332E-2</v>
      </c>
      <c r="Q48" s="573">
        <v>183.92947927314785</v>
      </c>
      <c r="R48" s="573">
        <v>181.02411108283366</v>
      </c>
      <c r="S48" s="573">
        <v>98.645029448726291</v>
      </c>
      <c r="T48" s="573">
        <v>19.820014071504833</v>
      </c>
      <c r="U48" s="573">
        <v>34.617383503888306</v>
      </c>
      <c r="V48" s="573">
        <v>1</v>
      </c>
    </row>
    <row r="49" spans="1:22" s="574" customFormat="1" ht="15.75">
      <c r="A49" s="572" t="s">
        <v>1402</v>
      </c>
      <c r="B49" s="573">
        <v>19.646683033709916</v>
      </c>
      <c r="C49" s="573">
        <v>2.9140222533373543</v>
      </c>
      <c r="D49" s="573">
        <v>127.47559330266087</v>
      </c>
      <c r="E49" s="573">
        <v>174.21702431402707</v>
      </c>
      <c r="F49" s="573">
        <v>76.689363536653175</v>
      </c>
      <c r="G49" s="573">
        <v>175.01683427975186</v>
      </c>
      <c r="H49" s="573">
        <v>173.33309777969365</v>
      </c>
      <c r="I49" s="573">
        <v>16.740217711924217</v>
      </c>
      <c r="J49" s="573">
        <v>173.17846048159936</v>
      </c>
      <c r="K49" s="573">
        <v>207.35497189654529</v>
      </c>
      <c r="L49" s="572" t="s">
        <v>1402</v>
      </c>
      <c r="M49" s="573">
        <v>1.5832417583858946</v>
      </c>
      <c r="N49" s="573">
        <v>0.27092133311097533</v>
      </c>
      <c r="O49" s="573">
        <v>0.11349235319537331</v>
      </c>
      <c r="P49" s="573">
        <v>1.5117441257211721E-2</v>
      </c>
      <c r="Q49" s="573">
        <v>177.61317134403961</v>
      </c>
      <c r="R49" s="573">
        <v>175.55407032660401</v>
      </c>
      <c r="S49" s="573">
        <v>93.774831009686395</v>
      </c>
      <c r="T49" s="573">
        <v>19.124250778690616</v>
      </c>
      <c r="U49" s="573">
        <v>33.623859362745357</v>
      </c>
      <c r="V49" s="573">
        <v>1</v>
      </c>
    </row>
    <row r="50" spans="1:22" s="574" customFormat="1" ht="15.75">
      <c r="A50" s="572" t="s">
        <v>1403</v>
      </c>
      <c r="B50" s="573">
        <v>20.439975178069645</v>
      </c>
      <c r="C50" s="573">
        <v>2.9494699610541257</v>
      </c>
      <c r="D50" s="573">
        <v>132.39583992611395</v>
      </c>
      <c r="E50" s="573">
        <v>178.57859356564217</v>
      </c>
      <c r="F50" s="573">
        <v>80.391618116885653</v>
      </c>
      <c r="G50" s="573">
        <v>180.68215552044705</v>
      </c>
      <c r="H50" s="573">
        <v>178.69411815529313</v>
      </c>
      <c r="I50" s="573">
        <v>17.103783602066699</v>
      </c>
      <c r="J50" s="573">
        <v>178.39598396490655</v>
      </c>
      <c r="K50" s="573">
        <v>216.94164686541123</v>
      </c>
      <c r="L50" s="572" t="s">
        <v>1403</v>
      </c>
      <c r="M50" s="573">
        <v>1.6188772866349239</v>
      </c>
      <c r="N50" s="573">
        <v>0.27998912892770705</v>
      </c>
      <c r="O50" s="573">
        <v>0.11975992110980359</v>
      </c>
      <c r="P50" s="573">
        <v>1.5517864174765994E-2</v>
      </c>
      <c r="Q50" s="573">
        <v>183.32640767315419</v>
      </c>
      <c r="R50" s="573">
        <v>180.31712276653232</v>
      </c>
      <c r="S50" s="573">
        <v>97.520075427866843</v>
      </c>
      <c r="T50" s="573">
        <v>19.657125812570968</v>
      </c>
      <c r="U50" s="573">
        <v>34.945061237514615</v>
      </c>
      <c r="V50" s="573">
        <v>1</v>
      </c>
    </row>
    <row r="51" spans="1:22" s="574" customFormat="1" ht="15.75">
      <c r="A51" s="572" t="s">
        <v>1404</v>
      </c>
      <c r="B51" s="573">
        <v>20.370854786984125</v>
      </c>
      <c r="C51" s="573">
        <v>2.7964960664118204</v>
      </c>
      <c r="D51" s="573">
        <v>131.02759282458405</v>
      </c>
      <c r="E51" s="573">
        <v>171.81524130545938</v>
      </c>
      <c r="F51" s="573">
        <v>77.657282630104078</v>
      </c>
      <c r="G51" s="573">
        <v>174.49612613201202</v>
      </c>
      <c r="H51" s="573">
        <v>173.08241997863072</v>
      </c>
      <c r="I51" s="573">
        <v>16.897342326806442</v>
      </c>
      <c r="J51" s="573">
        <v>172.40923084608923</v>
      </c>
      <c r="K51" s="573">
        <v>212.98423212576898</v>
      </c>
      <c r="L51" s="572" t="s">
        <v>1404</v>
      </c>
      <c r="M51" s="573">
        <v>1.600412363511371</v>
      </c>
      <c r="N51" s="573">
        <v>0.27151648023391139</v>
      </c>
      <c r="O51" s="573">
        <v>0.11780793653997519</v>
      </c>
      <c r="P51" s="573">
        <v>1.5413828069935595E-2</v>
      </c>
      <c r="Q51" s="573">
        <v>176.9143695428572</v>
      </c>
      <c r="R51" s="573">
        <v>174.59817304471176</v>
      </c>
      <c r="S51" s="573">
        <v>97.3118188355472</v>
      </c>
      <c r="T51" s="573">
        <v>19.253924511768073</v>
      </c>
      <c r="U51" s="573">
        <v>34.646879371053721</v>
      </c>
      <c r="V51" s="573">
        <v>1</v>
      </c>
    </row>
    <row r="52" spans="1:22" s="574" customFormat="1" ht="15.75">
      <c r="A52" s="572" t="s">
        <v>1405</v>
      </c>
      <c r="B52" s="573">
        <v>20.094957506111701</v>
      </c>
      <c r="C52" s="573">
        <v>2.7962950618538782</v>
      </c>
      <c r="D52" s="573">
        <v>127.64898748500251</v>
      </c>
      <c r="E52" s="573">
        <v>163.08361902280615</v>
      </c>
      <c r="F52" s="573">
        <v>77.415318812585923</v>
      </c>
      <c r="G52" s="573">
        <v>163.90359840452993</v>
      </c>
      <c r="H52" s="573">
        <v>163.79349886269279</v>
      </c>
      <c r="I52" s="573">
        <v>16.842739116285909</v>
      </c>
      <c r="J52" s="573">
        <v>163.58399079041706</v>
      </c>
      <c r="K52" s="573">
        <v>204.44215767150723</v>
      </c>
      <c r="L52" s="572" t="s">
        <v>1405</v>
      </c>
      <c r="M52" s="573">
        <v>1.5731554215901105</v>
      </c>
      <c r="N52" s="573">
        <v>0.25895026017460748</v>
      </c>
      <c r="O52" s="573">
        <v>0.11509336250376334</v>
      </c>
      <c r="P52" s="573">
        <v>1.5108339122634018E-2</v>
      </c>
      <c r="Q52" s="573">
        <v>169.24166765520491</v>
      </c>
      <c r="R52" s="573">
        <v>166.29993818061604</v>
      </c>
      <c r="S52" s="573">
        <v>92.375240411611856</v>
      </c>
      <c r="T52" s="573">
        <v>18.46038917196433</v>
      </c>
      <c r="U52" s="573">
        <v>33.703587643099475</v>
      </c>
      <c r="V52" s="573">
        <v>1</v>
      </c>
    </row>
    <row r="53" spans="1:22" s="574" customFormat="1" ht="15.75">
      <c r="A53" s="572" t="s">
        <v>1406</v>
      </c>
      <c r="B53" s="573">
        <v>19.932289012355341</v>
      </c>
      <c r="C53" s="573">
        <v>2.9070346544639727</v>
      </c>
      <c r="D53" s="573">
        <v>126.98242699703134</v>
      </c>
      <c r="E53" s="573">
        <v>166.76785680244197</v>
      </c>
      <c r="F53" s="573">
        <v>80.238784366115112</v>
      </c>
      <c r="G53" s="573">
        <v>166.51884122100256</v>
      </c>
      <c r="H53" s="573">
        <v>166.90877186594969</v>
      </c>
      <c r="I53" s="573">
        <v>17.530429849410325</v>
      </c>
      <c r="J53" s="573">
        <v>167.14801642881264</v>
      </c>
      <c r="K53" s="573">
        <v>207.3064569965957</v>
      </c>
      <c r="L53" s="572" t="s">
        <v>1406</v>
      </c>
      <c r="M53" s="573">
        <v>1.5330208176462279</v>
      </c>
      <c r="N53" s="573">
        <v>0.26262808484442812</v>
      </c>
      <c r="O53" s="573">
        <v>0.11662275885770092</v>
      </c>
      <c r="P53" s="573">
        <v>1.5001749010400064E-2</v>
      </c>
      <c r="Q53" s="573">
        <v>172.76946972232116</v>
      </c>
      <c r="R53" s="573">
        <v>169.42071459704908</v>
      </c>
      <c r="S53" s="573">
        <v>90.118600732958527</v>
      </c>
      <c r="T53" s="573">
        <v>18.924993632863568</v>
      </c>
      <c r="U53" s="573">
        <v>33.232123958360788</v>
      </c>
      <c r="V53" s="573">
        <v>1</v>
      </c>
    </row>
    <row r="54" spans="1:22" s="574" customFormat="1" ht="15.75">
      <c r="A54" s="572" t="s">
        <v>1407</v>
      </c>
      <c r="B54" s="573">
        <v>19.642535207563231</v>
      </c>
      <c r="C54" s="573">
        <v>2.8252352164748182</v>
      </c>
      <c r="D54" s="573">
        <v>126.00581182594382</v>
      </c>
      <c r="E54" s="573">
        <v>165.82795534778859</v>
      </c>
      <c r="F54" s="573">
        <v>76.068630109791997</v>
      </c>
      <c r="G54" s="573">
        <v>164.80252794375215</v>
      </c>
      <c r="H54" s="573">
        <v>165.46129415892352</v>
      </c>
      <c r="I54" s="573">
        <v>17.574426322915539</v>
      </c>
      <c r="J54" s="573">
        <v>165.28318180693151</v>
      </c>
      <c r="K54" s="573">
        <v>205.06458973690442</v>
      </c>
      <c r="L54" s="572" t="s">
        <v>1407</v>
      </c>
      <c r="M54" s="573">
        <v>1.4429560723483135</v>
      </c>
      <c r="N54" s="573">
        <v>0.25756366963178678</v>
      </c>
      <c r="O54" s="573">
        <v>0.11448128995131601</v>
      </c>
      <c r="P54" s="573">
        <v>1.4566529053719973E-2</v>
      </c>
      <c r="Q54" s="573">
        <v>170.2256825529156</v>
      </c>
      <c r="R54" s="573">
        <v>167.35977920618564</v>
      </c>
      <c r="S54" s="573">
        <v>89.020521239867747</v>
      </c>
      <c r="T54" s="573">
        <v>18.518383989886367</v>
      </c>
      <c r="U54" s="573">
        <v>32.677159760202372</v>
      </c>
      <c r="V54" s="573">
        <v>1</v>
      </c>
    </row>
    <row r="55" spans="1:22" s="574" customFormat="1" ht="15.75">
      <c r="A55" s="572" t="s">
        <v>1408</v>
      </c>
      <c r="B55" s="573">
        <v>19.591791677954863</v>
      </c>
      <c r="C55" s="573">
        <v>2.7892806456354218</v>
      </c>
      <c r="D55" s="573">
        <v>125.94799093562031</v>
      </c>
      <c r="E55" s="573">
        <v>165.42269342057168</v>
      </c>
      <c r="F55" s="573">
        <v>73.80923837046258</v>
      </c>
      <c r="G55" s="573">
        <v>166.05039114257644</v>
      </c>
      <c r="H55" s="573">
        <v>164.61762147840682</v>
      </c>
      <c r="I55" s="573">
        <v>17.084670919890019</v>
      </c>
      <c r="J55" s="573">
        <v>163.90426072305152</v>
      </c>
      <c r="K55" s="573">
        <v>207.88608616139689</v>
      </c>
      <c r="L55" s="572" t="s">
        <v>1408</v>
      </c>
      <c r="M55" s="573">
        <v>1.4560498686794459</v>
      </c>
      <c r="N55" s="573">
        <v>0.25644256359141576</v>
      </c>
      <c r="O55" s="573">
        <v>0.11322002971621234</v>
      </c>
      <c r="P55" s="573">
        <v>1.4556598335422012E-2</v>
      </c>
      <c r="Q55" s="573">
        <v>169.25773180510316</v>
      </c>
      <c r="R55" s="573">
        <v>167.07261335762087</v>
      </c>
      <c r="S55" s="573">
        <v>89.091181448551964</v>
      </c>
      <c r="T55" s="573">
        <v>18.484331386074807</v>
      </c>
      <c r="U55" s="573">
        <v>32.588893541924826</v>
      </c>
      <c r="V55" s="573">
        <v>1</v>
      </c>
    </row>
    <row r="56" spans="1:22" s="574" customFormat="1" ht="15.75">
      <c r="A56" s="572" t="s">
        <v>1409</v>
      </c>
      <c r="B56" s="573">
        <v>19.370654002220999</v>
      </c>
      <c r="C56" s="573">
        <v>2.646436994812523</v>
      </c>
      <c r="D56" s="573">
        <v>124.89276212572598</v>
      </c>
      <c r="E56" s="573">
        <v>159.35669309891119</v>
      </c>
      <c r="F56" s="573">
        <v>68.902456855153204</v>
      </c>
      <c r="G56" s="573">
        <v>159.94784832475509</v>
      </c>
      <c r="H56" s="573">
        <v>158.71667252645611</v>
      </c>
      <c r="I56" s="573">
        <v>16.297133293766102</v>
      </c>
      <c r="J56" s="573">
        <v>158.11982633706242</v>
      </c>
      <c r="K56" s="573">
        <v>205.17564821450571</v>
      </c>
      <c r="L56" s="572" t="s">
        <v>1409</v>
      </c>
      <c r="M56" s="573">
        <v>1.4733872154132317</v>
      </c>
      <c r="N56" s="573">
        <v>0.24797999566872606</v>
      </c>
      <c r="O56" s="573">
        <v>0.11050329108912776</v>
      </c>
      <c r="P56" s="573">
        <v>1.4236247376617482E-2</v>
      </c>
      <c r="Q56" s="573">
        <v>163.22296274788249</v>
      </c>
      <c r="R56" s="573">
        <v>161.17636291605461</v>
      </c>
      <c r="S56" s="573">
        <v>88.340597064603998</v>
      </c>
      <c r="T56" s="573">
        <v>17.560136144921131</v>
      </c>
      <c r="U56" s="573">
        <v>32.422904165476304</v>
      </c>
      <c r="V56" s="573">
        <v>1</v>
      </c>
    </row>
    <row r="57" spans="1:22" s="574" customFormat="1" ht="15.75">
      <c r="A57" s="572" t="s">
        <v>1410</v>
      </c>
      <c r="B57" s="573">
        <v>19.035115351562563</v>
      </c>
      <c r="C57" s="573">
        <v>2.5722903226453004</v>
      </c>
      <c r="D57" s="573">
        <v>123.48280801927244</v>
      </c>
      <c r="E57" s="573">
        <v>153.80057487035884</v>
      </c>
      <c r="F57" s="573">
        <v>65.850156215402251</v>
      </c>
      <c r="G57" s="573">
        <v>154.83169009856968</v>
      </c>
      <c r="H57" s="573">
        <v>153.99066911613281</v>
      </c>
      <c r="I57" s="573">
        <v>15.731212902960852</v>
      </c>
      <c r="J57" s="573">
        <v>153.04292216109607</v>
      </c>
      <c r="K57" s="573">
        <v>197.83394070563861</v>
      </c>
      <c r="L57" s="572" t="s">
        <v>1410</v>
      </c>
      <c r="M57" s="573">
        <v>1.4587544596213255</v>
      </c>
      <c r="N57" s="573">
        <v>0.24196250404153685</v>
      </c>
      <c r="O57" s="573">
        <v>0.10864294317896192</v>
      </c>
      <c r="P57" s="573">
        <v>1.397784142967229E-2</v>
      </c>
      <c r="Q57" s="573">
        <v>157.92959567663027</v>
      </c>
      <c r="R57" s="573">
        <v>156.59765617808807</v>
      </c>
      <c r="S57" s="573">
        <v>82.905937057371673</v>
      </c>
      <c r="T57" s="573">
        <v>17.21827823520346</v>
      </c>
      <c r="U57" s="573">
        <v>32.0930593613813</v>
      </c>
      <c r="V57" s="573">
        <v>1</v>
      </c>
    </row>
    <row r="58" spans="1:22" s="574" customFormat="1" ht="15.75">
      <c r="A58" s="572" t="s">
        <v>1411</v>
      </c>
      <c r="B58" s="573">
        <v>18.965797999654271</v>
      </c>
      <c r="C58" s="573">
        <v>2.6374721955580611</v>
      </c>
      <c r="D58" s="573">
        <v>122.84111457671094</v>
      </c>
      <c r="E58" s="573">
        <v>151.2675000014325</v>
      </c>
      <c r="F58" s="573">
        <v>66.496188998198718</v>
      </c>
      <c r="G58" s="573">
        <v>150.93684894000154</v>
      </c>
      <c r="H58" s="573">
        <v>149.79589034727414</v>
      </c>
      <c r="I58" s="573">
        <v>15.990613272098615</v>
      </c>
      <c r="J58" s="573">
        <v>150.12458509813425</v>
      </c>
      <c r="K58" s="573">
        <v>197.76238966435841</v>
      </c>
      <c r="L58" s="572" t="s">
        <v>1411</v>
      </c>
      <c r="M58" s="573">
        <v>1.455353072733063</v>
      </c>
      <c r="N58" s="573">
        <v>0.23763956710429335</v>
      </c>
      <c r="O58" s="573">
        <v>0.11002018535665643</v>
      </c>
      <c r="P58" s="573">
        <v>1.4053634885697334E-2</v>
      </c>
      <c r="Q58" s="573">
        <v>154.59924845333933</v>
      </c>
      <c r="R58" s="573">
        <v>153.16571880791804</v>
      </c>
      <c r="S58" s="573">
        <v>82.090855009437661</v>
      </c>
      <c r="T58" s="573">
        <v>17.412876531887818</v>
      </c>
      <c r="U58" s="573">
        <v>31.96847027506643</v>
      </c>
      <c r="V58" s="573">
        <v>1</v>
      </c>
    </row>
    <row r="59" spans="1:22" s="574" customFormat="1" ht="15.75">
      <c r="A59" s="572" t="s">
        <v>1412</v>
      </c>
      <c r="B59" s="573">
        <v>18.909921010506309</v>
      </c>
      <c r="C59" s="573">
        <v>2.6411082129700847</v>
      </c>
      <c r="D59" s="573">
        <v>122.67390201036214</v>
      </c>
      <c r="E59" s="573">
        <v>151.85303254513667</v>
      </c>
      <c r="F59" s="573">
        <v>66.288132040949279</v>
      </c>
      <c r="G59" s="573">
        <v>152.16845798920187</v>
      </c>
      <c r="H59" s="573">
        <v>151.18790408734981</v>
      </c>
      <c r="I59" s="573">
        <v>15.861078277061104</v>
      </c>
      <c r="J59" s="573">
        <v>151.08333154918554</v>
      </c>
      <c r="K59" s="573">
        <v>198.92897713743233</v>
      </c>
      <c r="L59" s="572" t="s">
        <v>1412</v>
      </c>
      <c r="M59" s="573">
        <v>1.4527016968636108</v>
      </c>
      <c r="N59" s="573">
        <v>0.23824186715526155</v>
      </c>
      <c r="O59" s="573">
        <v>0.11076915566587139</v>
      </c>
      <c r="P59" s="573">
        <v>1.3940305073174465E-2</v>
      </c>
      <c r="Q59" s="573">
        <v>155.66191272171562</v>
      </c>
      <c r="R59" s="573">
        <v>154.13287616091884</v>
      </c>
      <c r="S59" s="573">
        <v>80.526953177952379</v>
      </c>
      <c r="T59" s="573">
        <v>18.02504210758535</v>
      </c>
      <c r="U59" s="573">
        <v>31.85314188656961</v>
      </c>
      <c r="V59" s="573">
        <v>1</v>
      </c>
    </row>
    <row r="60" spans="1:22" s="574" customFormat="1" ht="15.75">
      <c r="A60" s="572" t="s">
        <v>1413</v>
      </c>
      <c r="B60" s="573">
        <v>18.770431760847689</v>
      </c>
      <c r="C60" s="573">
        <v>2.6721233776471345</v>
      </c>
      <c r="D60" s="573">
        <v>121.95392394116418</v>
      </c>
      <c r="E60" s="573">
        <v>156.46671229619668</v>
      </c>
      <c r="F60" s="573">
        <v>66.0290969040513</v>
      </c>
      <c r="G60" s="573">
        <v>157.68910699327211</v>
      </c>
      <c r="H60" s="573">
        <v>154.74633351347907</v>
      </c>
      <c r="I60" s="573">
        <v>15.844392936086916</v>
      </c>
      <c r="J60" s="573">
        <v>155.18807672697881</v>
      </c>
      <c r="K60" s="573">
        <v>202.61847937129798</v>
      </c>
      <c r="L60" s="572" t="s">
        <v>1413</v>
      </c>
      <c r="M60" s="573">
        <v>1.4498325244135759</v>
      </c>
      <c r="N60" s="573">
        <v>0.24420566396032398</v>
      </c>
      <c r="O60" s="573">
        <v>0.11123935662999428</v>
      </c>
      <c r="P60" s="573">
        <v>1.3693548376381011E-2</v>
      </c>
      <c r="Q60" s="573">
        <v>160.02254552117566</v>
      </c>
      <c r="R60" s="573">
        <v>158.16913011552737</v>
      </c>
      <c r="S60" s="573">
        <v>78.434670167860304</v>
      </c>
      <c r="T60" s="573">
        <v>18.10514489709217</v>
      </c>
      <c r="U60" s="573">
        <v>31.671770753907001</v>
      </c>
      <c r="V60" s="573">
        <v>1</v>
      </c>
    </row>
    <row r="61" spans="1:22" s="574" customFormat="1" ht="15.75">
      <c r="A61" s="572" t="s">
        <v>1414</v>
      </c>
      <c r="B61" s="573">
        <v>18.656875703533252</v>
      </c>
      <c r="C61" s="573">
        <v>2.7520960450691621</v>
      </c>
      <c r="D61" s="573">
        <v>120.80294811771618</v>
      </c>
      <c r="E61" s="573">
        <v>157.38076542589067</v>
      </c>
      <c r="F61" s="573">
        <v>65.74776846049167</v>
      </c>
      <c r="G61" s="573">
        <v>159.02832009579342</v>
      </c>
      <c r="H61" s="573">
        <v>155.03862430134618</v>
      </c>
      <c r="I61" s="573">
        <v>15.147828894590308</v>
      </c>
      <c r="J61" s="573">
        <v>155.18354476622926</v>
      </c>
      <c r="K61" s="573">
        <v>201.50373269293311</v>
      </c>
      <c r="L61" s="572" t="s">
        <v>1414</v>
      </c>
      <c r="M61" s="573">
        <v>1.4221206736946717</v>
      </c>
      <c r="N61" s="573">
        <v>0.24511519357477746</v>
      </c>
      <c r="O61" s="573">
        <v>0.11183457184080915</v>
      </c>
      <c r="P61" s="573">
        <v>1.3555708384510158E-2</v>
      </c>
      <c r="Q61" s="573">
        <v>160.3022022750753</v>
      </c>
      <c r="R61" s="573">
        <v>158.16451109901146</v>
      </c>
      <c r="S61" s="573">
        <v>77.000995413058988</v>
      </c>
      <c r="T61" s="573">
        <v>17.841234612060418</v>
      </c>
      <c r="U61" s="573">
        <v>31.35701837115457</v>
      </c>
      <c r="V61" s="573">
        <v>1</v>
      </c>
    </row>
    <row r="62" spans="1:22" s="574" customFormat="1" ht="15.75">
      <c r="A62" s="572" t="s">
        <v>1415</v>
      </c>
      <c r="B62" s="573">
        <v>18.645357759295109</v>
      </c>
      <c r="C62" s="573">
        <v>2.6619419513756912</v>
      </c>
      <c r="D62" s="573">
        <v>119.58466318199491</v>
      </c>
      <c r="E62" s="573">
        <v>154.14336513589114</v>
      </c>
      <c r="F62" s="573">
        <v>64.835568326863026</v>
      </c>
      <c r="G62" s="573">
        <v>156.20133832242016</v>
      </c>
      <c r="H62" s="573">
        <v>152.23310991247195</v>
      </c>
      <c r="I62" s="573">
        <v>14.827190978447147</v>
      </c>
      <c r="J62" s="573">
        <v>152.75501886296058</v>
      </c>
      <c r="K62" s="573">
        <v>199.26730731617002</v>
      </c>
      <c r="L62" s="572" t="s">
        <v>1415</v>
      </c>
      <c r="M62" s="573">
        <v>1.3769712354110051</v>
      </c>
      <c r="N62" s="573">
        <v>0.24215314857389914</v>
      </c>
      <c r="O62" s="573">
        <v>0.11270535211527714</v>
      </c>
      <c r="P62" s="573">
        <v>1.3456575688127172E-2</v>
      </c>
      <c r="Q62" s="573">
        <v>157.46627907066284</v>
      </c>
      <c r="R62" s="573">
        <v>155.24852616918193</v>
      </c>
      <c r="S62" s="573">
        <v>77.479771613345889</v>
      </c>
      <c r="T62" s="573">
        <v>17.513414607137793</v>
      </c>
      <c r="U62" s="573">
        <v>31.172497792776241</v>
      </c>
      <c r="V62" s="573">
        <v>1</v>
      </c>
    </row>
    <row r="63" spans="1:22" s="574" customFormat="1" ht="15.75">
      <c r="A63" s="572" t="s">
        <v>1416</v>
      </c>
      <c r="B63" s="573">
        <v>18.654521525723549</v>
      </c>
      <c r="C63" s="573">
        <v>2.6597241238891498</v>
      </c>
      <c r="D63" s="573">
        <v>118.33408471931806</v>
      </c>
      <c r="E63" s="573">
        <v>156.21482232693208</v>
      </c>
      <c r="F63" s="573">
        <v>64.124684861900633</v>
      </c>
      <c r="G63" s="573">
        <v>158.61337868850683</v>
      </c>
      <c r="H63" s="573">
        <v>154.97206644952479</v>
      </c>
      <c r="I63" s="573">
        <v>14.998247970025192</v>
      </c>
      <c r="J63" s="573">
        <v>155.45708004458777</v>
      </c>
      <c r="K63" s="573">
        <v>192.99959593698935</v>
      </c>
      <c r="L63" s="572" t="s">
        <v>1416</v>
      </c>
      <c r="M63" s="573">
        <v>1.3221139488730245</v>
      </c>
      <c r="N63" s="573">
        <v>0.24815668727436282</v>
      </c>
      <c r="O63" s="573">
        <v>0.11315016458758416</v>
      </c>
      <c r="P63" s="573">
        <v>1.3366446044812751E-2</v>
      </c>
      <c r="Q63" s="573">
        <v>159.80879271769723</v>
      </c>
      <c r="R63" s="573">
        <v>157.83976474972476</v>
      </c>
      <c r="S63" s="573">
        <v>77.375895686329912</v>
      </c>
      <c r="T63" s="573">
        <v>17.727542531680601</v>
      </c>
      <c r="U63" s="573">
        <v>30.937534723466875</v>
      </c>
      <c r="V63" s="573">
        <v>1</v>
      </c>
    </row>
    <row r="64" spans="1:22" s="567" customFormat="1" ht="31.15" customHeight="1">
      <c r="A64" s="473" t="s">
        <v>1955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 t="s">
        <v>1955</v>
      </c>
      <c r="M64" s="473"/>
      <c r="N64" s="473"/>
      <c r="O64" s="473"/>
      <c r="P64" s="473"/>
      <c r="Q64" s="473"/>
      <c r="R64" s="473"/>
      <c r="S64" s="473"/>
      <c r="T64" s="473"/>
      <c r="U64" s="473"/>
      <c r="V64" s="473"/>
    </row>
    <row r="65" spans="1:22" s="567" customFormat="1" ht="49.5">
      <c r="A65" s="568"/>
      <c r="B65" s="569" t="s">
        <v>1084</v>
      </c>
      <c r="C65" s="569" t="s">
        <v>1107</v>
      </c>
      <c r="D65" s="569" t="s">
        <v>1164</v>
      </c>
      <c r="E65" s="569" t="s">
        <v>1127</v>
      </c>
      <c r="F65" s="569" t="s">
        <v>1078</v>
      </c>
      <c r="G65" s="569" t="s">
        <v>1148</v>
      </c>
      <c r="H65" s="569" t="s">
        <v>1093</v>
      </c>
      <c r="I65" s="569" t="s">
        <v>1146</v>
      </c>
      <c r="J65" s="569" t="s">
        <v>1097</v>
      </c>
      <c r="K65" s="569" t="s">
        <v>1163</v>
      </c>
      <c r="L65" s="568"/>
      <c r="M65" s="569" t="s">
        <v>1113</v>
      </c>
      <c r="N65" s="569" t="s">
        <v>1355</v>
      </c>
      <c r="O65" s="569" t="s">
        <v>1147</v>
      </c>
      <c r="P65" s="569" t="s">
        <v>1108</v>
      </c>
      <c r="Q65" s="569" t="s">
        <v>1074</v>
      </c>
      <c r="R65" s="569" t="s">
        <v>1112</v>
      </c>
      <c r="S65" s="569" t="s">
        <v>1098</v>
      </c>
      <c r="T65" s="569" t="s">
        <v>1152</v>
      </c>
      <c r="U65" s="569" t="s">
        <v>1161</v>
      </c>
      <c r="V65" s="570" t="s">
        <v>1356</v>
      </c>
    </row>
    <row r="66" spans="1:22" s="574" customFormat="1" ht="15.75">
      <c r="A66" s="572" t="s">
        <v>1417</v>
      </c>
      <c r="B66" s="573">
        <v>18.760599450598058</v>
      </c>
      <c r="C66" s="573">
        <v>2.6802608090483044</v>
      </c>
      <c r="D66" s="573">
        <v>117.96655957437849</v>
      </c>
      <c r="E66" s="573">
        <v>157.28665918830012</v>
      </c>
      <c r="F66" s="573">
        <v>65.89076406876292</v>
      </c>
      <c r="G66" s="573">
        <v>157.63902147216686</v>
      </c>
      <c r="H66" s="573">
        <v>155.21567659759589</v>
      </c>
      <c r="I66" s="573">
        <v>14.695191654572843</v>
      </c>
      <c r="J66" s="573">
        <v>155.74895380250032</v>
      </c>
      <c r="K66" s="573">
        <v>196.50601334436791</v>
      </c>
      <c r="L66" s="572" t="s">
        <v>1417</v>
      </c>
      <c r="M66" s="573">
        <v>1.2317449427021614</v>
      </c>
      <c r="N66" s="573">
        <v>0.25080202180808214</v>
      </c>
      <c r="O66" s="573">
        <v>0.11417949362332772</v>
      </c>
      <c r="P66" s="573">
        <v>1.3345939466532853E-2</v>
      </c>
      <c r="Q66" s="573">
        <v>160.82973371263094</v>
      </c>
      <c r="R66" s="573">
        <v>159.1910897769159</v>
      </c>
      <c r="S66" s="573">
        <v>80.795067897268837</v>
      </c>
      <c r="T66" s="573">
        <v>17.758153569177065</v>
      </c>
      <c r="U66" s="573">
        <v>30.787202020818771</v>
      </c>
      <c r="V66" s="573">
        <v>1</v>
      </c>
    </row>
    <row r="67" spans="1:22" s="574" customFormat="1" ht="15.75">
      <c r="A67" s="572" t="s">
        <v>1418</v>
      </c>
      <c r="B67" s="573">
        <v>18.808445864022843</v>
      </c>
      <c r="C67" s="573">
        <v>2.7053839189163806</v>
      </c>
      <c r="D67" s="573">
        <v>118.05126620036143</v>
      </c>
      <c r="E67" s="573">
        <v>158.19559771442346</v>
      </c>
      <c r="F67" s="573">
        <v>67.763399782469108</v>
      </c>
      <c r="G67" s="573">
        <v>157.58083232750042</v>
      </c>
      <c r="H67" s="573">
        <v>155.32745980338427</v>
      </c>
      <c r="I67" s="573">
        <v>14.569269662665903</v>
      </c>
      <c r="J67" s="573">
        <v>156.32049868089783</v>
      </c>
      <c r="K67" s="573">
        <v>190.32996849166216</v>
      </c>
      <c r="L67" s="572" t="s">
        <v>1418</v>
      </c>
      <c r="M67" s="573">
        <v>1.1689201039721899</v>
      </c>
      <c r="N67" s="573">
        <v>0.25058414037574694</v>
      </c>
      <c r="O67" s="573">
        <v>0.1116747731093807</v>
      </c>
      <c r="P67" s="573">
        <v>1.3348090459807905E-2</v>
      </c>
      <c r="Q67" s="573">
        <v>161.00857959207997</v>
      </c>
      <c r="R67" s="573">
        <v>159.01212175849261</v>
      </c>
      <c r="S67" s="573">
        <v>80.851964998242195</v>
      </c>
      <c r="T67" s="573">
        <v>18.038165560939465</v>
      </c>
      <c r="U67" s="573">
        <v>30.515547857966627</v>
      </c>
      <c r="V67" s="573">
        <v>1</v>
      </c>
    </row>
    <row r="68" spans="1:22" s="574" customFormat="1" ht="15.75">
      <c r="A68" s="572" t="s">
        <v>1419</v>
      </c>
      <c r="B68" s="573">
        <v>18.536272802592922</v>
      </c>
      <c r="C68" s="573">
        <v>2.6601176235116082</v>
      </c>
      <c r="D68" s="573">
        <v>117.52342442298213</v>
      </c>
      <c r="E68" s="573">
        <v>154.04810426302257</v>
      </c>
      <c r="F68" s="573">
        <v>67.328561969049957</v>
      </c>
      <c r="G68" s="573">
        <v>152.38047736895268</v>
      </c>
      <c r="H68" s="573">
        <v>150.81401884625987</v>
      </c>
      <c r="I68" s="573">
        <v>14.160878697506785</v>
      </c>
      <c r="J68" s="573">
        <v>151.3405020449639</v>
      </c>
      <c r="K68" s="573">
        <v>184.62039140976989</v>
      </c>
      <c r="L68" s="572" t="s">
        <v>1419</v>
      </c>
      <c r="M68" s="573">
        <v>1.1430767130219661</v>
      </c>
      <c r="N68" s="573">
        <v>0.24103194859871307</v>
      </c>
      <c r="O68" s="573">
        <v>0.10899944826098031</v>
      </c>
      <c r="P68" s="573">
        <v>1.3299934269846027E-2</v>
      </c>
      <c r="Q68" s="573">
        <v>155.37253244191456</v>
      </c>
      <c r="R68" s="573">
        <v>153.50448379746251</v>
      </c>
      <c r="S68" s="573">
        <v>80.309683292691801</v>
      </c>
      <c r="T68" s="573">
        <v>17.788327185428646</v>
      </c>
      <c r="U68" s="573">
        <v>30.338060651173624</v>
      </c>
      <c r="V68" s="573">
        <v>1</v>
      </c>
    </row>
    <row r="69" spans="1:22" s="574" customFormat="1" ht="15.75">
      <c r="A69" s="572" t="s">
        <v>1420</v>
      </c>
      <c r="B69" s="573">
        <v>18.549219699165555</v>
      </c>
      <c r="C69" s="573">
        <v>2.6619864579271071</v>
      </c>
      <c r="D69" s="573">
        <v>116.75805240970945</v>
      </c>
      <c r="E69" s="573">
        <v>154.07751502099771</v>
      </c>
      <c r="F69" s="573">
        <v>66.602773026318772</v>
      </c>
      <c r="G69" s="573">
        <v>152.8240271640266</v>
      </c>
      <c r="H69" s="573">
        <v>150.47358706749174</v>
      </c>
      <c r="I69" s="573">
        <v>14.264947621185412</v>
      </c>
      <c r="J69" s="573">
        <v>150.51290968198529</v>
      </c>
      <c r="K69" s="573">
        <v>186.7694411513657</v>
      </c>
      <c r="L69" s="572" t="s">
        <v>1420</v>
      </c>
      <c r="M69" s="573">
        <v>1.1062601056398782</v>
      </c>
      <c r="N69" s="573">
        <v>0.24198236092275568</v>
      </c>
      <c r="O69" s="573">
        <v>0.10658070082882974</v>
      </c>
      <c r="P69" s="573">
        <v>1.321283989598066E-2</v>
      </c>
      <c r="Q69" s="573">
        <v>155.18571807272926</v>
      </c>
      <c r="R69" s="573">
        <v>153.39127355738916</v>
      </c>
      <c r="S69" s="573">
        <v>80.578462302433337</v>
      </c>
      <c r="T69" s="573">
        <v>17.534634972899962</v>
      </c>
      <c r="U69" s="573">
        <v>30.16566205627224</v>
      </c>
      <c r="V69" s="573">
        <v>1</v>
      </c>
    </row>
    <row r="70" spans="1:22" s="574" customFormat="1" ht="15.75">
      <c r="A70" s="572" t="s">
        <v>1421</v>
      </c>
      <c r="B70" s="573">
        <v>18.469938445208651</v>
      </c>
      <c r="C70" s="573">
        <v>2.6332149679196375</v>
      </c>
      <c r="D70" s="573">
        <v>116.1768651753089</v>
      </c>
      <c r="E70" s="573">
        <v>152.54966096291602</v>
      </c>
      <c r="F70" s="573">
        <v>65.544290497315473</v>
      </c>
      <c r="G70" s="573">
        <v>151.56273118831299</v>
      </c>
      <c r="H70" s="573">
        <v>149.03890094072085</v>
      </c>
      <c r="I70" s="573">
        <v>13.737664205072955</v>
      </c>
      <c r="J70" s="573">
        <v>149.55973974853481</v>
      </c>
      <c r="K70" s="573">
        <v>185.91215948455857</v>
      </c>
      <c r="L70" s="572" t="s">
        <v>1421</v>
      </c>
      <c r="M70" s="573">
        <v>1.0630920450066756</v>
      </c>
      <c r="N70" s="573">
        <v>0.23899091888777568</v>
      </c>
      <c r="O70" s="573">
        <v>0.10671827656051854</v>
      </c>
      <c r="P70" s="573">
        <v>1.3086737787987499E-2</v>
      </c>
      <c r="Q70" s="573">
        <v>153.8471460310285</v>
      </c>
      <c r="R70" s="573">
        <v>151.84203499626705</v>
      </c>
      <c r="S70" s="573">
        <v>80.005797327386901</v>
      </c>
      <c r="T70" s="573">
        <v>17.126314823990693</v>
      </c>
      <c r="U70" s="573">
        <v>30.041395530750542</v>
      </c>
      <c r="V70" s="573">
        <v>1</v>
      </c>
    </row>
    <row r="71" spans="1:22" s="574" customFormat="1" ht="15.75">
      <c r="A71" s="572" t="s">
        <v>1422</v>
      </c>
      <c r="B71" s="573">
        <v>18.444056508515747</v>
      </c>
      <c r="C71" s="573">
        <v>2.521631349068314</v>
      </c>
      <c r="D71" s="573">
        <v>115.77850989347485</v>
      </c>
      <c r="E71" s="573">
        <v>153.51858223084631</v>
      </c>
      <c r="F71" s="573">
        <v>61.197783715465839</v>
      </c>
      <c r="G71" s="573">
        <v>153.32176462546656</v>
      </c>
      <c r="H71" s="573">
        <v>150.78789567309738</v>
      </c>
      <c r="I71" s="573">
        <v>12.802435978657542</v>
      </c>
      <c r="J71" s="573">
        <v>151.21367021611297</v>
      </c>
      <c r="K71" s="573">
        <v>186.9153874501153</v>
      </c>
      <c r="L71" s="572" t="s">
        <v>1422</v>
      </c>
      <c r="M71" s="573">
        <v>1.0977063623854268</v>
      </c>
      <c r="N71" s="573">
        <v>0.24162622861459171</v>
      </c>
      <c r="O71" s="573">
        <v>0.10369223256673279</v>
      </c>
      <c r="P71" s="573">
        <v>1.2984302645057696E-2</v>
      </c>
      <c r="Q71" s="573">
        <v>155.67563654790195</v>
      </c>
      <c r="R71" s="573">
        <v>153.80590433883447</v>
      </c>
      <c r="S71" s="573">
        <v>79.752970263589162</v>
      </c>
      <c r="T71" s="573">
        <v>17.047471500835602</v>
      </c>
      <c r="U71" s="573">
        <v>29.947306652771875</v>
      </c>
      <c r="V71" s="573">
        <v>1</v>
      </c>
    </row>
    <row r="72" spans="1:22" s="574" customFormat="1" ht="15.75">
      <c r="A72" s="572" t="s">
        <v>1423</v>
      </c>
      <c r="B72" s="573">
        <v>18.359716121996144</v>
      </c>
      <c r="C72" s="573">
        <v>2.4883357238897643</v>
      </c>
      <c r="D72" s="573">
        <v>115.21646872962305</v>
      </c>
      <c r="E72" s="573">
        <v>152.7237793788677</v>
      </c>
      <c r="F72" s="573">
        <v>58.720107538804307</v>
      </c>
      <c r="G72" s="573">
        <v>150.47256525581719</v>
      </c>
      <c r="H72" s="573">
        <v>148.30828654159976</v>
      </c>
      <c r="I72" s="573">
        <v>13.026903126948993</v>
      </c>
      <c r="J72" s="573">
        <v>149.87253885089771</v>
      </c>
      <c r="K72" s="573">
        <v>182.03247287649131</v>
      </c>
      <c r="L72" s="572" t="s">
        <v>1423</v>
      </c>
      <c r="M72" s="573">
        <v>1.0675199200197476</v>
      </c>
      <c r="N72" s="573">
        <v>0.23846384796935682</v>
      </c>
      <c r="O72" s="573">
        <v>0.10427875789326604</v>
      </c>
      <c r="P72" s="573">
        <v>1.3051843196345166E-2</v>
      </c>
      <c r="Q72" s="573">
        <v>153.71036242297174</v>
      </c>
      <c r="R72" s="573">
        <v>151.86487692404702</v>
      </c>
      <c r="S72" s="573">
        <v>80.169225604325874</v>
      </c>
      <c r="T72" s="573">
        <v>16.835828889047782</v>
      </c>
      <c r="U72" s="573">
        <v>29.773501674612678</v>
      </c>
      <c r="V72" s="573">
        <v>1</v>
      </c>
    </row>
    <row r="73" spans="1:22" s="574" customFormat="1" ht="15.75">
      <c r="A73" s="572" t="s">
        <v>1424</v>
      </c>
      <c r="B73" s="573">
        <v>18.400048411618602</v>
      </c>
      <c r="C73" s="573">
        <v>2.3769449814698955</v>
      </c>
      <c r="D73" s="573">
        <v>115.06959640858116</v>
      </c>
      <c r="E73" s="573">
        <v>154.82259066964599</v>
      </c>
      <c r="F73" s="573">
        <v>56.406234794007894</v>
      </c>
      <c r="G73" s="573">
        <v>153.20893026567859</v>
      </c>
      <c r="H73" s="573">
        <v>151.24388782171232</v>
      </c>
      <c r="I73" s="573">
        <v>12.787683580220525</v>
      </c>
      <c r="J73" s="573">
        <v>152.12889739574453</v>
      </c>
      <c r="K73" s="573">
        <v>186.08871078906441</v>
      </c>
      <c r="L73" s="572" t="s">
        <v>1424</v>
      </c>
      <c r="M73" s="573">
        <v>1.0885838076765841</v>
      </c>
      <c r="N73" s="573">
        <v>0.24161100770680902</v>
      </c>
      <c r="O73" s="573">
        <v>0.10536304624627993</v>
      </c>
      <c r="P73" s="573">
        <v>1.2526606630917233E-2</v>
      </c>
      <c r="Q73" s="573">
        <v>155.93772340880219</v>
      </c>
      <c r="R73" s="573">
        <v>154.72540398405701</v>
      </c>
      <c r="S73" s="573">
        <v>79.227609792824296</v>
      </c>
      <c r="T73" s="573">
        <v>17.024013516859444</v>
      </c>
      <c r="U73" s="573">
        <v>29.803777919395102</v>
      </c>
      <c r="V73" s="573">
        <v>1</v>
      </c>
    </row>
    <row r="74" spans="1:22" s="574" customFormat="1" ht="15.75">
      <c r="A74" s="572" t="s">
        <v>1425</v>
      </c>
      <c r="B74" s="573">
        <v>18.447214474941518</v>
      </c>
      <c r="C74" s="573">
        <v>2.3659750822094407</v>
      </c>
      <c r="D74" s="573">
        <v>114.32919420023457</v>
      </c>
      <c r="E74" s="573">
        <v>154.17869258253435</v>
      </c>
      <c r="F74" s="573">
        <v>57.801923715535054</v>
      </c>
      <c r="G74" s="573">
        <v>152.20302887214169</v>
      </c>
      <c r="H74" s="573">
        <v>150.17445917905425</v>
      </c>
      <c r="I74" s="573">
        <v>12.902836311220476</v>
      </c>
      <c r="J74" s="573">
        <v>151.41217770526799</v>
      </c>
      <c r="K74" s="573">
        <v>189.76517068491432</v>
      </c>
      <c r="L74" s="572" t="s">
        <v>1425</v>
      </c>
      <c r="M74" s="573">
        <v>1.0682245230861451</v>
      </c>
      <c r="N74" s="573">
        <v>0.23998775665126951</v>
      </c>
      <c r="O74" s="573">
        <v>0.10780135850240065</v>
      </c>
      <c r="P74" s="573">
        <v>1.1556310723146298E-2</v>
      </c>
      <c r="Q74" s="573">
        <v>155.28942719441187</v>
      </c>
      <c r="R74" s="573">
        <v>153.56785014840335</v>
      </c>
      <c r="S74" s="573">
        <v>77.868545162762089</v>
      </c>
      <c r="T74" s="573">
        <v>17.061545447956778</v>
      </c>
      <c r="U74" s="573">
        <v>29.71401962369265</v>
      </c>
      <c r="V74" s="573">
        <v>1</v>
      </c>
    </row>
    <row r="75" spans="1:22" s="574" customFormat="1" ht="15.75">
      <c r="A75" s="572" t="s">
        <v>1426</v>
      </c>
      <c r="B75" s="573">
        <v>18.385487049357248</v>
      </c>
      <c r="C75" s="573">
        <v>2.4541519745857845</v>
      </c>
      <c r="D75" s="573">
        <v>113.22103689051305</v>
      </c>
      <c r="E75" s="573">
        <v>155.92827367221651</v>
      </c>
      <c r="F75" s="573">
        <v>59.77149499788338</v>
      </c>
      <c r="G75" s="573">
        <v>154.99206700514858</v>
      </c>
      <c r="H75" s="573">
        <v>152.11237378540355</v>
      </c>
      <c r="I75" s="573">
        <v>12.915377073138675</v>
      </c>
      <c r="J75" s="573">
        <v>153.28098049511883</v>
      </c>
      <c r="K75" s="573">
        <v>191.29976266194785</v>
      </c>
      <c r="L75" s="572" t="s">
        <v>1426</v>
      </c>
      <c r="M75" s="573">
        <v>1.0775088721251167</v>
      </c>
      <c r="N75" s="573">
        <v>0.24316265272360224</v>
      </c>
      <c r="O75" s="573">
        <v>0.10861635776668493</v>
      </c>
      <c r="P75" s="573">
        <v>1.1474414136137831E-2</v>
      </c>
      <c r="Q75" s="573">
        <v>157.38615356643948</v>
      </c>
      <c r="R75" s="573">
        <v>155.46702834603016</v>
      </c>
      <c r="S75" s="573">
        <v>77.830384998953363</v>
      </c>
      <c r="T75" s="573">
        <v>17.127569181879128</v>
      </c>
      <c r="U75" s="573">
        <v>29.477254627674721</v>
      </c>
      <c r="V75" s="573">
        <v>1</v>
      </c>
    </row>
    <row r="76" spans="1:22" s="574" customFormat="1" ht="15.75">
      <c r="A76" s="572" t="s">
        <v>1427</v>
      </c>
      <c r="B76" s="573">
        <v>18.237105407184568</v>
      </c>
      <c r="C76" s="573">
        <v>2.4271656911566328</v>
      </c>
      <c r="D76" s="573">
        <v>112.13587168984873</v>
      </c>
      <c r="E76" s="573">
        <v>152.37710021983372</v>
      </c>
      <c r="F76" s="573">
        <v>57.179705664615042</v>
      </c>
      <c r="G76" s="573">
        <v>152.53548872360687</v>
      </c>
      <c r="H76" s="573">
        <v>149.32519235988261</v>
      </c>
      <c r="I76" s="573">
        <v>12.465107985500994</v>
      </c>
      <c r="J76" s="573">
        <v>150.8139580347505</v>
      </c>
      <c r="K76" s="573">
        <v>189.75209549983117</v>
      </c>
      <c r="L76" s="572" t="s">
        <v>1427</v>
      </c>
      <c r="M76" s="573">
        <v>1.0492427510061506</v>
      </c>
      <c r="N76" s="573">
        <v>0.23860045216051096</v>
      </c>
      <c r="O76" s="573">
        <v>0.10807597522756056</v>
      </c>
      <c r="P76" s="573">
        <v>1.116395113697587E-2</v>
      </c>
      <c r="Q76" s="573">
        <v>154.66155099081985</v>
      </c>
      <c r="R76" s="573">
        <v>152.24960032913418</v>
      </c>
      <c r="S76" s="573">
        <v>75.118258665116329</v>
      </c>
      <c r="T76" s="573">
        <v>16.55997355350198</v>
      </c>
      <c r="U76" s="573">
        <v>29.280410480601738</v>
      </c>
      <c r="V76" s="573">
        <v>1</v>
      </c>
    </row>
    <row r="77" spans="1:22" s="574" customFormat="1" ht="15.75">
      <c r="A77" s="572" t="s">
        <v>1428</v>
      </c>
      <c r="B77" s="573">
        <v>18.203872090487145</v>
      </c>
      <c r="C77" s="573">
        <v>2.398599299095971</v>
      </c>
      <c r="D77" s="573">
        <v>111.2498817290229</v>
      </c>
      <c r="E77" s="573">
        <v>153.62080957713277</v>
      </c>
      <c r="F77" s="573">
        <v>55.862443268980023</v>
      </c>
      <c r="G77" s="573">
        <v>153.83720826688068</v>
      </c>
      <c r="H77" s="573">
        <v>150.97538385704516</v>
      </c>
      <c r="I77" s="573">
        <v>12.189346024282782</v>
      </c>
      <c r="J77" s="573">
        <v>152.54701067557426</v>
      </c>
      <c r="K77" s="573">
        <v>192.5016956845736</v>
      </c>
      <c r="L77" s="572" t="s">
        <v>1428</v>
      </c>
      <c r="M77" s="573">
        <v>1.00557122651173</v>
      </c>
      <c r="N77" s="573">
        <v>0.24107755785417742</v>
      </c>
      <c r="O77" s="573">
        <v>0.10803544244279679</v>
      </c>
      <c r="P77" s="573">
        <v>1.0689357615794332E-2</v>
      </c>
      <c r="Q77" s="573">
        <v>156.11137433818209</v>
      </c>
      <c r="R77" s="573">
        <v>153.70759880764618</v>
      </c>
      <c r="S77" s="573">
        <v>73.543072411890762</v>
      </c>
      <c r="T77" s="573">
        <v>16.582219109263807</v>
      </c>
      <c r="U77" s="573">
        <v>29.068643874743451</v>
      </c>
      <c r="V77" s="573">
        <v>1</v>
      </c>
    </row>
    <row r="78" spans="1:22" s="574" customFormat="1" ht="15.75">
      <c r="A78" s="572" t="s">
        <v>1429</v>
      </c>
      <c r="B78" s="573">
        <v>18.326753638262282</v>
      </c>
      <c r="C78" s="573">
        <v>2.3589416216160175</v>
      </c>
      <c r="D78" s="573">
        <v>110.9763940778186</v>
      </c>
      <c r="E78" s="573">
        <v>151.3110341059639</v>
      </c>
      <c r="F78" s="573">
        <v>54.995003330669675</v>
      </c>
      <c r="G78" s="573">
        <v>149.83693707444493</v>
      </c>
      <c r="H78" s="573">
        <v>148.19011800520741</v>
      </c>
      <c r="I78" s="573">
        <v>11.624012592069748</v>
      </c>
      <c r="J78" s="573">
        <v>149.72763757136102</v>
      </c>
      <c r="K78" s="573">
        <v>191.32471522169149</v>
      </c>
      <c r="L78" s="572" t="s">
        <v>1429</v>
      </c>
      <c r="M78" s="573">
        <v>0.99244787678694057</v>
      </c>
      <c r="N78" s="573">
        <v>0.23815902628767985</v>
      </c>
      <c r="O78" s="573">
        <v>0.10696856006107104</v>
      </c>
      <c r="P78" s="573">
        <v>1.0656313628866423E-2</v>
      </c>
      <c r="Q78" s="573">
        <v>154.30810005294671</v>
      </c>
      <c r="R78" s="573">
        <v>152.00455312055473</v>
      </c>
      <c r="S78" s="573">
        <v>69.07192914728131</v>
      </c>
      <c r="T78" s="573">
        <v>16.410818847523494</v>
      </c>
      <c r="U78" s="573">
        <v>28.930862551097725</v>
      </c>
      <c r="V78" s="573">
        <v>1</v>
      </c>
    </row>
    <row r="79" spans="1:22" s="574" customFormat="1" ht="15.75">
      <c r="A79" s="572" t="s">
        <v>1430</v>
      </c>
      <c r="B79" s="573">
        <v>18.304737376121544</v>
      </c>
      <c r="C79" s="573">
        <v>2.3405643659568276</v>
      </c>
      <c r="D79" s="573">
        <v>110.83935100550616</v>
      </c>
      <c r="E79" s="573">
        <v>151.75345741849057</v>
      </c>
      <c r="F79" s="573">
        <v>54.949624043307978</v>
      </c>
      <c r="G79" s="573">
        <v>149.5624599085273</v>
      </c>
      <c r="H79" s="573">
        <v>148.80732987766362</v>
      </c>
      <c r="I79" s="573">
        <v>11.604061948153173</v>
      </c>
      <c r="J79" s="573">
        <v>150.22947851858447</v>
      </c>
      <c r="K79" s="573">
        <v>189.49015866766251</v>
      </c>
      <c r="L79" s="572" t="s">
        <v>1430</v>
      </c>
      <c r="M79" s="573">
        <v>1.0047363344386606</v>
      </c>
      <c r="N79" s="573">
        <v>0.23750730304382481</v>
      </c>
      <c r="O79" s="573">
        <v>0.10620885601855708</v>
      </c>
      <c r="P79" s="573">
        <v>1.0849278891654506E-2</v>
      </c>
      <c r="Q79" s="573">
        <v>154.33991219849983</v>
      </c>
      <c r="R79" s="573">
        <v>151.65604017774132</v>
      </c>
      <c r="S79" s="573">
        <v>65.959629268028607</v>
      </c>
      <c r="T79" s="573">
        <v>16.385270197005028</v>
      </c>
      <c r="U79" s="573">
        <v>28.829478448166505</v>
      </c>
      <c r="V79" s="573">
        <v>1</v>
      </c>
    </row>
    <row r="80" spans="1:22" s="574" customFormat="1" ht="15.75">
      <c r="A80" s="572" t="s">
        <v>1431</v>
      </c>
      <c r="B80" s="573">
        <v>17.995719834924451</v>
      </c>
      <c r="C80" s="573">
        <v>2.3819077193405676</v>
      </c>
      <c r="D80" s="573">
        <v>110.67407277598947</v>
      </c>
      <c r="E80" s="573">
        <v>153.64429162379477</v>
      </c>
      <c r="F80" s="573">
        <v>56.435319534942899</v>
      </c>
      <c r="G80" s="573">
        <v>150.56526817575502</v>
      </c>
      <c r="H80" s="573">
        <v>150.07847077431467</v>
      </c>
      <c r="I80" s="573">
        <v>11.918683092142793</v>
      </c>
      <c r="J80" s="573">
        <v>151.26514710394613</v>
      </c>
      <c r="K80" s="573">
        <v>191.95773990798722</v>
      </c>
      <c r="L80" s="572" t="s">
        <v>1431</v>
      </c>
      <c r="M80" s="573">
        <v>0.99868177732354479</v>
      </c>
      <c r="N80" s="573">
        <v>0.23838474278134925</v>
      </c>
      <c r="O80" s="573">
        <v>0.10559651868950504</v>
      </c>
      <c r="P80" s="573">
        <v>1.1251891075595538E-2</v>
      </c>
      <c r="Q80" s="573">
        <v>155.0528205656226</v>
      </c>
      <c r="R80" s="573">
        <v>152.41417051366162</v>
      </c>
      <c r="S80" s="573">
        <v>62.505035675047552</v>
      </c>
      <c r="T80" s="573">
        <v>16.460161806099695</v>
      </c>
      <c r="U80" s="573">
        <v>28.663850898976275</v>
      </c>
      <c r="V80" s="573">
        <v>1</v>
      </c>
    </row>
    <row r="81" spans="1:22" s="574" customFormat="1" ht="15.75">
      <c r="A81" s="572" t="s">
        <v>1432</v>
      </c>
      <c r="B81" s="573">
        <v>17.768649123847634</v>
      </c>
      <c r="C81" s="573">
        <v>2.4118448308920599</v>
      </c>
      <c r="D81" s="573">
        <v>110.35582318062852</v>
      </c>
      <c r="E81" s="573">
        <v>153.28774697193879</v>
      </c>
      <c r="F81" s="573">
        <v>58.822997845064606</v>
      </c>
      <c r="G81" s="573">
        <v>150.80218456994228</v>
      </c>
      <c r="H81" s="573">
        <v>149.04349113093483</v>
      </c>
      <c r="I81" s="573">
        <v>12.11957534831976</v>
      </c>
      <c r="J81" s="573">
        <v>149.94043199684759</v>
      </c>
      <c r="K81" s="573">
        <v>192.84592058625344</v>
      </c>
      <c r="L81" s="572" t="s">
        <v>1432</v>
      </c>
      <c r="M81" s="573">
        <v>1.0102714052021984</v>
      </c>
      <c r="N81" s="573">
        <v>0.23737145125542372</v>
      </c>
      <c r="O81" s="573">
        <v>0.10782535693335021</v>
      </c>
      <c r="P81" s="573">
        <v>1.1171138004564807E-2</v>
      </c>
      <c r="Q81" s="573">
        <v>153.51489715817581</v>
      </c>
      <c r="R81" s="573">
        <v>151.64497747176779</v>
      </c>
      <c r="S81" s="573">
        <v>58.514880515273241</v>
      </c>
      <c r="T81" s="573">
        <v>16.108220415082901</v>
      </c>
      <c r="U81" s="573">
        <v>28.558037099736211</v>
      </c>
      <c r="V81" s="573">
        <v>1</v>
      </c>
    </row>
    <row r="82" spans="1:22" s="574" customFormat="1" ht="15.75">
      <c r="A82" s="572" t="s">
        <v>1433</v>
      </c>
      <c r="B82" s="573">
        <v>17.62473203547453</v>
      </c>
      <c r="C82" s="573">
        <v>2.4504675357923853</v>
      </c>
      <c r="D82" s="573">
        <v>109.88589711856324</v>
      </c>
      <c r="E82" s="573">
        <v>150.6982376736359</v>
      </c>
      <c r="F82" s="573">
        <v>59.020355041561203</v>
      </c>
      <c r="G82" s="573">
        <v>148.78718301608365</v>
      </c>
      <c r="H82" s="573">
        <v>147.0246635729531</v>
      </c>
      <c r="I82" s="573">
        <v>12.210694390091286</v>
      </c>
      <c r="J82" s="573">
        <v>147.77058609522794</v>
      </c>
      <c r="K82" s="573">
        <v>192.45267922055945</v>
      </c>
      <c r="L82" s="572" t="s">
        <v>1433</v>
      </c>
      <c r="M82" s="573">
        <v>1.0140051741992795</v>
      </c>
      <c r="N82" s="573">
        <v>0.23612984988284372</v>
      </c>
      <c r="O82" s="573">
        <v>0.10913221809629739</v>
      </c>
      <c r="P82" s="573">
        <v>1.1016067021107759E-2</v>
      </c>
      <c r="Q82" s="573">
        <v>151.26739738468717</v>
      </c>
      <c r="R82" s="573">
        <v>149.45187426400861</v>
      </c>
      <c r="S82" s="573">
        <v>56.54171702707513</v>
      </c>
      <c r="T82" s="573">
        <v>15.904380274060914</v>
      </c>
      <c r="U82" s="573">
        <v>28.391768809372966</v>
      </c>
      <c r="V82" s="573">
        <v>1</v>
      </c>
    </row>
    <row r="83" spans="1:22" s="574" customFormat="1" ht="15.75">
      <c r="A83" s="572" t="s">
        <v>1434</v>
      </c>
      <c r="B83" s="573">
        <v>17.492449816744859</v>
      </c>
      <c r="C83" s="573">
        <v>2.4330990869666294</v>
      </c>
      <c r="D83" s="573">
        <v>109.24222106525238</v>
      </c>
      <c r="E83" s="573">
        <v>147.60806312297299</v>
      </c>
      <c r="F83" s="573">
        <v>58.415024092553452</v>
      </c>
      <c r="G83" s="573">
        <v>146.18044499492839</v>
      </c>
      <c r="H83" s="573">
        <v>144.2993906884787</v>
      </c>
      <c r="I83" s="573">
        <v>11.852525154745614</v>
      </c>
      <c r="J83" s="573">
        <v>145.55039741920854</v>
      </c>
      <c r="K83" s="573">
        <v>191.9760561013116</v>
      </c>
      <c r="L83" s="572" t="s">
        <v>1434</v>
      </c>
      <c r="M83" s="573">
        <v>1.0026641446050004</v>
      </c>
      <c r="N83" s="573">
        <v>0.23159109462626909</v>
      </c>
      <c r="O83" s="573">
        <v>0.10871728610388362</v>
      </c>
      <c r="P83" s="573">
        <v>1.0640278878756555E-2</v>
      </c>
      <c r="Q83" s="573">
        <v>148.69962939395123</v>
      </c>
      <c r="R83" s="573">
        <v>146.92913895827385</v>
      </c>
      <c r="S83" s="573">
        <v>54.947568702784118</v>
      </c>
      <c r="T83" s="573">
        <v>15.548238861592919</v>
      </c>
      <c r="U83" s="573">
        <v>28.292540153308167</v>
      </c>
      <c r="V83" s="573">
        <v>1</v>
      </c>
    </row>
    <row r="84" spans="1:22" s="574" customFormat="1" ht="15.75">
      <c r="A84" s="572" t="s">
        <v>1435</v>
      </c>
      <c r="B84" s="573">
        <v>17.348505419706054</v>
      </c>
      <c r="C84" s="573">
        <v>2.4557751242646946</v>
      </c>
      <c r="D84" s="573">
        <v>108.49956603802188</v>
      </c>
      <c r="E84" s="573">
        <v>147.28635863927116</v>
      </c>
      <c r="F84" s="573">
        <v>58.396302832246874</v>
      </c>
      <c r="G84" s="573">
        <v>143.31624862766304</v>
      </c>
      <c r="H84" s="573">
        <v>142.3661697884809</v>
      </c>
      <c r="I84" s="573">
        <v>11.836287045162083</v>
      </c>
      <c r="J84" s="573">
        <v>144.45490986034741</v>
      </c>
      <c r="K84" s="573">
        <v>189.92684680681666</v>
      </c>
      <c r="L84" s="572" t="s">
        <v>1435</v>
      </c>
      <c r="M84" s="573">
        <v>0.9891598009272855</v>
      </c>
      <c r="N84" s="573">
        <v>0.22999608958494944</v>
      </c>
      <c r="O84" s="573">
        <v>0.10797475713078949</v>
      </c>
      <c r="P84" s="573">
        <v>1.0855560721291003E-2</v>
      </c>
      <c r="Q84" s="573">
        <v>147.41181978310962</v>
      </c>
      <c r="R84" s="573">
        <v>145.27930606944022</v>
      </c>
      <c r="S84" s="573">
        <v>54.890163937840562</v>
      </c>
      <c r="T84" s="573">
        <v>15.102125633553861</v>
      </c>
      <c r="U84" s="573">
        <v>28.134617261506634</v>
      </c>
      <c r="V84" s="573">
        <v>1</v>
      </c>
    </row>
    <row r="85" spans="1:22" s="574" customFormat="1" ht="15.75">
      <c r="A85" s="572" t="s">
        <v>1436</v>
      </c>
      <c r="B85" s="573">
        <v>17.314970513647818</v>
      </c>
      <c r="C85" s="573">
        <v>2.4326367426635844</v>
      </c>
      <c r="D85" s="573">
        <v>107.79959793463181</v>
      </c>
      <c r="E85" s="573">
        <v>144.05779592486215</v>
      </c>
      <c r="F85" s="573">
        <v>57.029664722924082</v>
      </c>
      <c r="G85" s="573">
        <v>140.5010437945667</v>
      </c>
      <c r="H85" s="573">
        <v>139.99520542691269</v>
      </c>
      <c r="I85" s="573">
        <v>11.867279289661081</v>
      </c>
      <c r="J85" s="573">
        <v>141.391959306411</v>
      </c>
      <c r="K85" s="573">
        <v>187.55395539879228</v>
      </c>
      <c r="L85" s="572" t="s">
        <v>1436</v>
      </c>
      <c r="M85" s="573">
        <v>0.98555760663907588</v>
      </c>
      <c r="N85" s="573">
        <v>0.22450701857313826</v>
      </c>
      <c r="O85" s="573">
        <v>0.10722078590439596</v>
      </c>
      <c r="P85" s="573">
        <v>1.0838018828447035E-2</v>
      </c>
      <c r="Q85" s="573">
        <v>143.73968432859874</v>
      </c>
      <c r="R85" s="573">
        <v>142.46345608496142</v>
      </c>
      <c r="S85" s="573">
        <v>52.758360333839626</v>
      </c>
      <c r="T85" s="573">
        <v>14.839960606808051</v>
      </c>
      <c r="U85" s="573">
        <v>28.119303737606455</v>
      </c>
      <c r="V85" s="573">
        <v>1</v>
      </c>
    </row>
    <row r="86" spans="1:22" s="574" customFormat="1" ht="15.75">
      <c r="A86" s="572" t="s">
        <v>1437</v>
      </c>
      <c r="B86" s="573">
        <v>17.337651617552744</v>
      </c>
      <c r="C86" s="573">
        <v>2.4167775061589443</v>
      </c>
      <c r="D86" s="573">
        <v>107.30050582861629</v>
      </c>
      <c r="E86" s="573">
        <v>138.79473995435006</v>
      </c>
      <c r="F86" s="573">
        <v>55.629901405881917</v>
      </c>
      <c r="G86" s="573">
        <v>135.59553527897708</v>
      </c>
      <c r="H86" s="573">
        <v>134.38304358736582</v>
      </c>
      <c r="I86" s="573">
        <v>11.465094144371754</v>
      </c>
      <c r="J86" s="573">
        <v>136.25126149524672</v>
      </c>
      <c r="K86" s="573">
        <v>182.19794191740883</v>
      </c>
      <c r="L86" s="572" t="s">
        <v>1437</v>
      </c>
      <c r="M86" s="573">
        <v>0.94290439799819636</v>
      </c>
      <c r="N86" s="573">
        <v>0.21423980896908637</v>
      </c>
      <c r="O86" s="573">
        <v>0.10542656421035292</v>
      </c>
      <c r="P86" s="573">
        <v>1.0678979438674395E-2</v>
      </c>
      <c r="Q86" s="573">
        <v>138.39802916466462</v>
      </c>
      <c r="R86" s="573">
        <v>136.77387884132054</v>
      </c>
      <c r="S86" s="573">
        <v>51.251604153918805</v>
      </c>
      <c r="T86" s="573">
        <v>14.313667641903905</v>
      </c>
      <c r="U86" s="573">
        <v>28.228678541506699</v>
      </c>
      <c r="V86" s="573">
        <v>1</v>
      </c>
    </row>
    <row r="87" spans="1:22" s="574" customFormat="1" ht="15.75">
      <c r="A87" s="572" t="s">
        <v>1438</v>
      </c>
      <c r="B87" s="573">
        <v>17.273472731278865</v>
      </c>
      <c r="C87" s="573">
        <v>2.3859840400723291</v>
      </c>
      <c r="D87" s="573">
        <v>106.49963592753905</v>
      </c>
      <c r="E87" s="573">
        <v>135.49814210692352</v>
      </c>
      <c r="F87" s="573">
        <v>52.790735156586521</v>
      </c>
      <c r="G87" s="573">
        <v>133.15221541615148</v>
      </c>
      <c r="H87" s="573">
        <v>131.39748293090869</v>
      </c>
      <c r="I87" s="573">
        <v>11.333267848448529</v>
      </c>
      <c r="J87" s="573">
        <v>132.80035330316605</v>
      </c>
      <c r="K87" s="573">
        <v>178.892625261696</v>
      </c>
      <c r="L87" s="572" t="s">
        <v>1438</v>
      </c>
      <c r="M87" s="573">
        <v>0.92840434686713658</v>
      </c>
      <c r="N87" s="573">
        <v>0.21038117755732574</v>
      </c>
      <c r="O87" s="573">
        <v>0.10210736077720092</v>
      </c>
      <c r="P87" s="573">
        <v>1.0415505777332563E-2</v>
      </c>
      <c r="Q87" s="573">
        <v>135.44773985602643</v>
      </c>
      <c r="R87" s="573">
        <v>133.80911650926643</v>
      </c>
      <c r="S87" s="573">
        <v>52.486041329910599</v>
      </c>
      <c r="T87" s="573">
        <v>14.018988442743735</v>
      </c>
      <c r="U87" s="573">
        <v>28.119144205725579</v>
      </c>
      <c r="V87" s="573">
        <v>1</v>
      </c>
    </row>
    <row r="88" spans="1:22" s="574" customFormat="1" ht="15.75">
      <c r="A88" s="572" t="s">
        <v>1439</v>
      </c>
      <c r="B88" s="573">
        <v>18.141302559109132</v>
      </c>
      <c r="C88" s="573">
        <v>2.4978562533847737</v>
      </c>
      <c r="D88" s="573">
        <v>111.54376103750926</v>
      </c>
      <c r="E88" s="573">
        <v>139.58841195813059</v>
      </c>
      <c r="F88" s="573">
        <v>53.767752947118339</v>
      </c>
      <c r="G88" s="573">
        <v>137.90462286561643</v>
      </c>
      <c r="H88" s="573">
        <v>135.93079765156565</v>
      </c>
      <c r="I88" s="573">
        <v>11.897285344581721</v>
      </c>
      <c r="J88" s="573">
        <v>137.62983835852211</v>
      </c>
      <c r="K88" s="573">
        <v>187.06315752460992</v>
      </c>
      <c r="L88" s="572" t="s">
        <v>1439</v>
      </c>
      <c r="M88" s="573">
        <v>0.9055917279590523</v>
      </c>
      <c r="N88" s="573">
        <v>0.21866958499056743</v>
      </c>
      <c r="O88" s="573">
        <v>0.1037683907243354</v>
      </c>
      <c r="P88" s="573">
        <v>1.1120848629183321E-2</v>
      </c>
      <c r="Q88" s="573">
        <v>140.19134994059414</v>
      </c>
      <c r="R88" s="573">
        <v>138.41702195493752</v>
      </c>
      <c r="S88" s="573">
        <v>55.594474915840827</v>
      </c>
      <c r="T88" s="573">
        <v>14.416318063564672</v>
      </c>
      <c r="U88" s="573">
        <v>29.552996319272911</v>
      </c>
      <c r="V88" s="573">
        <v>1</v>
      </c>
    </row>
    <row r="89" spans="1:22" s="574" customFormat="1" ht="15.75">
      <c r="A89" s="572" t="s">
        <v>1440</v>
      </c>
      <c r="B89" s="573">
        <v>18.449239176182083</v>
      </c>
      <c r="C89" s="573">
        <v>2.4664065709361505</v>
      </c>
      <c r="D89" s="573">
        <v>112.02331999437897</v>
      </c>
      <c r="E89" s="573">
        <v>139.13156003544501</v>
      </c>
      <c r="F89" s="573">
        <v>52.939056659586434</v>
      </c>
      <c r="G89" s="573">
        <v>136.91240070830722</v>
      </c>
      <c r="H89" s="573">
        <v>135.87785124180715</v>
      </c>
      <c r="I89" s="573">
        <v>11.62311771548991</v>
      </c>
      <c r="J89" s="573">
        <v>137.44576431357982</v>
      </c>
      <c r="K89" s="573">
        <v>185.48918517943792</v>
      </c>
      <c r="L89" s="572" t="s">
        <v>1440</v>
      </c>
      <c r="M89" s="573">
        <v>0.89181550282143784</v>
      </c>
      <c r="N89" s="573">
        <v>0.2186755890544681</v>
      </c>
      <c r="O89" s="573">
        <v>0.10418860449814223</v>
      </c>
      <c r="P89" s="573">
        <v>1.1250309700774357E-2</v>
      </c>
      <c r="Q89" s="573">
        <v>139.86092261879483</v>
      </c>
      <c r="R89" s="573">
        <v>138.23189508547381</v>
      </c>
      <c r="S89" s="573">
        <v>56.694281644039727</v>
      </c>
      <c r="T89" s="573">
        <v>14.163640322943689</v>
      </c>
      <c r="U89" s="573">
        <v>29.954867236078385</v>
      </c>
      <c r="V89" s="573">
        <v>1</v>
      </c>
    </row>
    <row r="90" spans="1:22" s="574" customFormat="1" ht="15.75">
      <c r="A90" s="572" t="s">
        <v>1441</v>
      </c>
      <c r="B90" s="573">
        <v>18.332248580057058</v>
      </c>
      <c r="C90" s="573">
        <v>2.4683598433623821</v>
      </c>
      <c r="D90" s="573">
        <v>110.56162987966819</v>
      </c>
      <c r="E90" s="573">
        <v>128.82327219999465</v>
      </c>
      <c r="F90" s="573">
        <v>53.127531989126894</v>
      </c>
      <c r="G90" s="573">
        <v>125.87884693948727</v>
      </c>
      <c r="H90" s="573">
        <v>125.68454267734384</v>
      </c>
      <c r="I90" s="573">
        <v>11.393129259580995</v>
      </c>
      <c r="J90" s="573">
        <v>127.11411373193837</v>
      </c>
      <c r="K90" s="573">
        <v>177.18705514135496</v>
      </c>
      <c r="L90" s="572" t="s">
        <v>1441</v>
      </c>
      <c r="M90" s="573">
        <v>0.89006920653513888</v>
      </c>
      <c r="N90" s="573">
        <v>0.20583191942590204</v>
      </c>
      <c r="O90" s="573">
        <v>0.10527329997253591</v>
      </c>
      <c r="P90" s="573">
        <v>1.1003446929729365E-2</v>
      </c>
      <c r="Q90" s="573">
        <v>130.5249857297764</v>
      </c>
      <c r="R90" s="573">
        <v>128.69067180009876</v>
      </c>
      <c r="S90" s="573">
        <v>57.435249132138097</v>
      </c>
      <c r="T90" s="573">
        <v>13.076581003518646</v>
      </c>
      <c r="U90" s="573">
        <v>29.905235440458029</v>
      </c>
      <c r="V90" s="573">
        <v>1</v>
      </c>
    </row>
    <row r="91" spans="1:22" s="574" customFormat="1" ht="15.75">
      <c r="A91" s="572" t="s">
        <v>1442</v>
      </c>
      <c r="B91" s="573">
        <v>21.487504520249448</v>
      </c>
      <c r="C91" s="573">
        <v>2.8748428955334893</v>
      </c>
      <c r="D91" s="573">
        <v>128.71438709725342</v>
      </c>
      <c r="E91" s="573">
        <v>146.65402430330477</v>
      </c>
      <c r="F91" s="573">
        <v>58.538208170357052</v>
      </c>
      <c r="G91" s="573">
        <v>142.81582089728821</v>
      </c>
      <c r="H91" s="573">
        <v>143.25168051151391</v>
      </c>
      <c r="I91" s="573">
        <v>13.279011529756332</v>
      </c>
      <c r="J91" s="573">
        <v>145.14236672241492</v>
      </c>
      <c r="K91" s="573">
        <v>206.76710012408944</v>
      </c>
      <c r="L91" s="572" t="s">
        <v>1442</v>
      </c>
      <c r="M91" s="573">
        <v>1.0275574352626282</v>
      </c>
      <c r="N91" s="573">
        <v>0.2322175679379721</v>
      </c>
      <c r="O91" s="573">
        <v>0.12091199130085775</v>
      </c>
      <c r="P91" s="573">
        <v>1.2539153990718756E-2</v>
      </c>
      <c r="Q91" s="573">
        <v>148.38250155754378</v>
      </c>
      <c r="R91" s="573">
        <v>146.24661981484107</v>
      </c>
      <c r="S91" s="573">
        <v>62.916394701390203</v>
      </c>
      <c r="T91" s="573">
        <v>14.796976907345572</v>
      </c>
      <c r="U91" s="573">
        <v>34.698780236051483</v>
      </c>
      <c r="V91" s="573">
        <v>1</v>
      </c>
    </row>
    <row r="92" spans="1:22" s="574" customFormat="1" ht="15.75">
      <c r="A92" s="572" t="s">
        <v>1443</v>
      </c>
      <c r="B92" s="573">
        <v>21.022875182292005</v>
      </c>
      <c r="C92" s="573">
        <v>2.8279019611685263</v>
      </c>
      <c r="D92" s="573">
        <v>127.67825440935889</v>
      </c>
      <c r="E92" s="573">
        <v>139.57673487551955</v>
      </c>
      <c r="F92" s="573">
        <v>52.693835144124506</v>
      </c>
      <c r="G92" s="573">
        <v>135.33183664820379</v>
      </c>
      <c r="H92" s="573">
        <v>135.77216281641864</v>
      </c>
      <c r="I92" s="573">
        <v>12.748171800282726</v>
      </c>
      <c r="J92" s="573">
        <v>137.30828742078234</v>
      </c>
      <c r="K92" s="573">
        <v>199.65108045387109</v>
      </c>
      <c r="L92" s="572" t="s">
        <v>1443</v>
      </c>
      <c r="M92" s="573">
        <v>1.0017925617728718</v>
      </c>
      <c r="N92" s="573">
        <v>0.21952930028811166</v>
      </c>
      <c r="O92" s="573">
        <v>0.11769058812549868</v>
      </c>
      <c r="P92" s="573">
        <v>1.2085175692585931E-2</v>
      </c>
      <c r="Q92" s="573">
        <v>139.79530978891501</v>
      </c>
      <c r="R92" s="573">
        <v>137.83495918864918</v>
      </c>
      <c r="S92" s="573">
        <v>58.0115592624974</v>
      </c>
      <c r="T92" s="573">
        <v>14.309987048137245</v>
      </c>
      <c r="U92" s="573">
        <v>34.521634084545738</v>
      </c>
      <c r="V92" s="573">
        <v>1</v>
      </c>
    </row>
    <row r="93" spans="1:22" s="574" customFormat="1" ht="15.75">
      <c r="A93" s="572" t="s">
        <v>1444</v>
      </c>
      <c r="B93" s="573">
        <v>20.876579139012154</v>
      </c>
      <c r="C93" s="573">
        <v>2.8041315757231851</v>
      </c>
      <c r="D93" s="573">
        <v>126.95010992236108</v>
      </c>
      <c r="E93" s="573">
        <v>138.63070546914918</v>
      </c>
      <c r="F93" s="573">
        <v>53.599332357980423</v>
      </c>
      <c r="G93" s="573">
        <v>134.79151684993252</v>
      </c>
      <c r="H93" s="573">
        <v>134.13006760599242</v>
      </c>
      <c r="I93" s="573">
        <v>12.827510572817287</v>
      </c>
      <c r="J93" s="573">
        <v>135.5066876348254</v>
      </c>
      <c r="K93" s="573">
        <v>198.06628381778145</v>
      </c>
      <c r="L93" s="572" t="s">
        <v>1444</v>
      </c>
      <c r="M93" s="573">
        <v>1.0048979887040874</v>
      </c>
      <c r="N93" s="573">
        <v>0.21655108203424028</v>
      </c>
      <c r="O93" s="573">
        <v>0.11981138742944816</v>
      </c>
      <c r="P93" s="573">
        <v>1.2145856813549818E-2</v>
      </c>
      <c r="Q93" s="573">
        <v>138.48481931568153</v>
      </c>
      <c r="R93" s="573">
        <v>136.28001683284901</v>
      </c>
      <c r="S93" s="573">
        <v>57.076900962916895</v>
      </c>
      <c r="T93" s="573">
        <v>14.000745072123928</v>
      </c>
      <c r="U93" s="573">
        <v>34.318337948989459</v>
      </c>
      <c r="V93" s="573">
        <v>1</v>
      </c>
    </row>
    <row r="94" spans="1:22" s="574" customFormat="1" ht="15.75">
      <c r="A94" s="572" t="s">
        <v>1445</v>
      </c>
      <c r="B94" s="573">
        <v>20.665665094141037</v>
      </c>
      <c r="C94" s="573">
        <v>2.7483986374214289</v>
      </c>
      <c r="D94" s="573">
        <v>126.21460323359528</v>
      </c>
      <c r="E94" s="573">
        <v>142.14987503482743</v>
      </c>
      <c r="F94" s="573">
        <v>53.353811878796428</v>
      </c>
      <c r="G94" s="573">
        <v>138.56902425424539</v>
      </c>
      <c r="H94" s="573">
        <v>137.57149587554858</v>
      </c>
      <c r="I94" s="573">
        <v>12.76085014459588</v>
      </c>
      <c r="J94" s="573">
        <v>138.77254404933575</v>
      </c>
      <c r="K94" s="573">
        <v>203.25045698852583</v>
      </c>
      <c r="L94" s="572" t="s">
        <v>1445</v>
      </c>
      <c r="M94" s="573">
        <v>0.98740656380969261</v>
      </c>
      <c r="N94" s="573">
        <v>0.2228841188978761</v>
      </c>
      <c r="O94" s="573">
        <v>0.11809819747896476</v>
      </c>
      <c r="P94" s="573">
        <v>1.1896142619009363E-2</v>
      </c>
      <c r="Q94" s="573">
        <v>141.91223080493637</v>
      </c>
      <c r="R94" s="573">
        <v>139.56392945038925</v>
      </c>
      <c r="S94" s="573">
        <v>54.892533582306314</v>
      </c>
      <c r="T94" s="573">
        <v>14.408081385048339</v>
      </c>
      <c r="U94" s="573">
        <v>34.03492228626282</v>
      </c>
      <c r="V94" s="573">
        <v>1</v>
      </c>
    </row>
    <row r="95" spans="1:22" s="574" customFormat="1" ht="15.75">
      <c r="A95" s="572" t="s">
        <v>1446</v>
      </c>
      <c r="B95" s="573">
        <v>20.46407627602575</v>
      </c>
      <c r="C95" s="573">
        <v>2.7512266967343404</v>
      </c>
      <c r="D95" s="573">
        <v>125.45961860027009</v>
      </c>
      <c r="E95" s="573">
        <v>141.0631379485738</v>
      </c>
      <c r="F95" s="573">
        <v>52.409309373917836</v>
      </c>
      <c r="G95" s="573">
        <v>138.39717466566211</v>
      </c>
      <c r="H95" s="573">
        <v>136.92752852784284</v>
      </c>
      <c r="I95" s="573">
        <v>12.352594410904802</v>
      </c>
      <c r="J95" s="573">
        <v>138.1111098105452</v>
      </c>
      <c r="K95" s="573">
        <v>202.58091175511635</v>
      </c>
      <c r="L95" s="572" t="s">
        <v>1446</v>
      </c>
      <c r="M95" s="573">
        <v>0.95206403003283291</v>
      </c>
      <c r="N95" s="573">
        <v>0.2211119267958318</v>
      </c>
      <c r="O95" s="573">
        <v>0.114963930929878</v>
      </c>
      <c r="P95" s="573">
        <v>1.1693066756955551E-2</v>
      </c>
      <c r="Q95" s="573">
        <v>141.58915035026965</v>
      </c>
      <c r="R95" s="573">
        <v>139.28696432388267</v>
      </c>
      <c r="S95" s="573">
        <v>50.994159906160014</v>
      </c>
      <c r="T95" s="573">
        <v>14.361289344897459</v>
      </c>
      <c r="U95" s="573">
        <v>33.819093954965098</v>
      </c>
      <c r="V95" s="573">
        <v>1</v>
      </c>
    </row>
    <row r="96" spans="1:22" s="574" customFormat="1" ht="15.75">
      <c r="A96" s="572" t="s">
        <v>1447</v>
      </c>
      <c r="B96" s="573">
        <v>20.397670215164197</v>
      </c>
      <c r="C96" s="573">
        <v>2.7560677483139715</v>
      </c>
      <c r="D96" s="573">
        <v>124.63923503448073</v>
      </c>
      <c r="E96" s="573">
        <v>138.48347030494159</v>
      </c>
      <c r="F96" s="573">
        <v>50.574693366936025</v>
      </c>
      <c r="G96" s="573">
        <v>133.567480990343</v>
      </c>
      <c r="H96" s="573">
        <v>132.84655575675777</v>
      </c>
      <c r="I96" s="573">
        <v>12.240437751287384</v>
      </c>
      <c r="J96" s="573">
        <v>134.79183526147304</v>
      </c>
      <c r="K96" s="573">
        <v>200.88882161521192</v>
      </c>
      <c r="L96" s="572" t="s">
        <v>1447</v>
      </c>
      <c r="M96" s="573">
        <v>0.94872874102351024</v>
      </c>
      <c r="N96" s="573">
        <v>0.21685197894534006</v>
      </c>
      <c r="O96" s="573">
        <v>0.11104375557945367</v>
      </c>
      <c r="P96" s="573">
        <v>1.166983590737823E-2</v>
      </c>
      <c r="Q96" s="573">
        <v>137.92850059821566</v>
      </c>
      <c r="R96" s="573">
        <v>135.57254353299075</v>
      </c>
      <c r="S96" s="573">
        <v>65.011025177458464</v>
      </c>
      <c r="T96" s="573">
        <v>13.824520950905496</v>
      </c>
      <c r="U96" s="573">
        <v>33.693263820491609</v>
      </c>
      <c r="V96" s="573">
        <v>1</v>
      </c>
    </row>
    <row r="97" spans="1:22" s="574" customFormat="1" ht="15.75">
      <c r="A97" s="572" t="s">
        <v>1448</v>
      </c>
      <c r="B97" s="573">
        <v>19.773385653824082</v>
      </c>
      <c r="C97" s="573">
        <v>2.7053888540397115</v>
      </c>
      <c r="D97" s="573">
        <v>123.72618256633335</v>
      </c>
      <c r="E97" s="573">
        <v>139.03065366122181</v>
      </c>
      <c r="F97" s="573">
        <v>46.213749043603407</v>
      </c>
      <c r="G97" s="573">
        <v>134.10661425908623</v>
      </c>
      <c r="H97" s="573">
        <v>134.21459244026497</v>
      </c>
      <c r="I97" s="573">
        <v>11.735374632386193</v>
      </c>
      <c r="J97" s="573">
        <v>135.74293582225977</v>
      </c>
      <c r="K97" s="573">
        <v>200.92514412249184</v>
      </c>
      <c r="L97" s="572" t="s">
        <v>1448</v>
      </c>
      <c r="M97" s="573">
        <v>0.94504957063895823</v>
      </c>
      <c r="N97" s="573">
        <v>0.21781487534717442</v>
      </c>
      <c r="O97" s="573">
        <v>0.10739762167027624</v>
      </c>
      <c r="P97" s="573">
        <v>1.1302679728548679E-2</v>
      </c>
      <c r="Q97" s="573">
        <v>138.99114170017859</v>
      </c>
      <c r="R97" s="573">
        <v>136.77001205530186</v>
      </c>
      <c r="S97" s="573">
        <v>56.603462699971224</v>
      </c>
      <c r="T97" s="573">
        <v>13.703938017951312</v>
      </c>
      <c r="U97" s="573">
        <v>33.804106485067791</v>
      </c>
      <c r="V97" s="573">
        <v>1</v>
      </c>
    </row>
    <row r="98" spans="1:22" s="574" customFormat="1" ht="15.75">
      <c r="A98" s="572" t="s">
        <v>1449</v>
      </c>
      <c r="B98" s="573">
        <v>19.469852493642176</v>
      </c>
      <c r="C98" s="573">
        <v>2.6546559080279661</v>
      </c>
      <c r="D98" s="573">
        <v>122.76049132245384</v>
      </c>
      <c r="E98" s="573">
        <v>138.91164130885963</v>
      </c>
      <c r="F98" s="573">
        <v>41.536028486856203</v>
      </c>
      <c r="G98" s="573">
        <v>133.79402554421253</v>
      </c>
      <c r="H98" s="573">
        <v>133.81110497352736</v>
      </c>
      <c r="I98" s="573">
        <v>11.068261104061854</v>
      </c>
      <c r="J98" s="573">
        <v>135.63280311548988</v>
      </c>
      <c r="K98" s="573">
        <v>196.29971466851052</v>
      </c>
      <c r="L98" s="572" t="s">
        <v>1449</v>
      </c>
      <c r="M98" s="573">
        <v>0.96215726565883375</v>
      </c>
      <c r="N98" s="573">
        <v>0.2167330449948561</v>
      </c>
      <c r="O98" s="573">
        <v>0.10609973560213741</v>
      </c>
      <c r="P98" s="573">
        <v>1.074698485368827E-2</v>
      </c>
      <c r="Q98" s="573">
        <v>139.24022360637201</v>
      </c>
      <c r="R98" s="573">
        <v>136.4068520476109</v>
      </c>
      <c r="S98" s="573">
        <v>59.036428545975099</v>
      </c>
      <c r="T98" s="573">
        <v>13.955940677182681</v>
      </c>
      <c r="U98" s="573">
        <v>33.695784250614842</v>
      </c>
      <c r="V98" s="573">
        <v>1</v>
      </c>
    </row>
    <row r="99" spans="1:22" s="574" customFormat="1" ht="15.75">
      <c r="A99" s="572" t="s">
        <v>1450</v>
      </c>
      <c r="B99" s="573">
        <v>19.387874024838975</v>
      </c>
      <c r="C99" s="573">
        <v>2.7064111799514974</v>
      </c>
      <c r="D99" s="573">
        <v>122.2228403484594</v>
      </c>
      <c r="E99" s="573">
        <v>138.41303468982645</v>
      </c>
      <c r="F99" s="573">
        <v>41.994998190876323</v>
      </c>
      <c r="G99" s="573">
        <v>134.3036525959896</v>
      </c>
      <c r="H99" s="573">
        <v>133.54094648209227</v>
      </c>
      <c r="I99" s="573">
        <v>11.138003700754039</v>
      </c>
      <c r="J99" s="573">
        <v>135.26924011117904</v>
      </c>
      <c r="K99" s="573">
        <v>192.89302065702699</v>
      </c>
      <c r="L99" s="572" t="s">
        <v>1450</v>
      </c>
      <c r="M99" s="573">
        <v>0.96016330772739145</v>
      </c>
      <c r="N99" s="573">
        <v>0.21476562664129561</v>
      </c>
      <c r="O99" s="573">
        <v>0.10941006695634944</v>
      </c>
      <c r="P99" s="573">
        <v>1.1161382039538374E-2</v>
      </c>
      <c r="Q99" s="573">
        <v>139.33880715333282</v>
      </c>
      <c r="R99" s="573">
        <v>136.3069938630438</v>
      </c>
      <c r="S99" s="573">
        <v>59.424940722763722</v>
      </c>
      <c r="T99" s="573">
        <v>13.992520213174261</v>
      </c>
      <c r="U99" s="573">
        <v>33.403241657278031</v>
      </c>
      <c r="V99" s="573">
        <v>1</v>
      </c>
    </row>
    <row r="100" spans="1:22" s="574" customFormat="1" ht="15.75">
      <c r="A100" s="572" t="s">
        <v>1451</v>
      </c>
      <c r="B100" s="573">
        <v>19.215050819680396</v>
      </c>
      <c r="C100" s="573">
        <v>2.6559107535271274</v>
      </c>
      <c r="D100" s="573">
        <v>121.16508667619229</v>
      </c>
      <c r="E100" s="573">
        <v>130.66674879981286</v>
      </c>
      <c r="F100" s="573">
        <v>43.298710414826481</v>
      </c>
      <c r="G100" s="573">
        <v>127.96264541268562</v>
      </c>
      <c r="H100" s="573">
        <v>126.53261216001052</v>
      </c>
      <c r="I100" s="573">
        <v>10.599001979538373</v>
      </c>
      <c r="J100" s="573">
        <v>128.53341211047788</v>
      </c>
      <c r="K100" s="573">
        <v>192.60918004765662</v>
      </c>
      <c r="L100" s="572" t="s">
        <v>1451</v>
      </c>
      <c r="M100" s="573">
        <v>0.93103109081440438</v>
      </c>
      <c r="N100" s="573">
        <v>0.2051227392473475</v>
      </c>
      <c r="O100" s="573">
        <v>0.10775920102303548</v>
      </c>
      <c r="P100" s="573">
        <v>1.1211610961763057E-2</v>
      </c>
      <c r="Q100" s="573">
        <v>132.42198653148645</v>
      </c>
      <c r="R100" s="573">
        <v>128.90596458729047</v>
      </c>
      <c r="S100" s="573">
        <v>59.671126150039171</v>
      </c>
      <c r="T100" s="573">
        <v>13.31187102736172</v>
      </c>
      <c r="U100" s="573">
        <v>33.066920515630109</v>
      </c>
      <c r="V100" s="573">
        <v>1</v>
      </c>
    </row>
    <row r="101" spans="1:22" s="574" customFormat="1" ht="15.75">
      <c r="A101" s="572" t="s">
        <v>1452</v>
      </c>
      <c r="B101" s="573">
        <v>18.862019500420079</v>
      </c>
      <c r="C101" s="573">
        <v>2.6006325522012714</v>
      </c>
      <c r="D101" s="573">
        <v>119.56006713374261</v>
      </c>
      <c r="E101" s="573">
        <v>130.91851695181177</v>
      </c>
      <c r="F101" s="573">
        <v>42.222993421749514</v>
      </c>
      <c r="G101" s="573">
        <v>127.97881072643638</v>
      </c>
      <c r="H101" s="573">
        <v>127.20474574990958</v>
      </c>
      <c r="I101" s="573">
        <v>9.9069929236895327</v>
      </c>
      <c r="J101" s="573">
        <v>128.81444093960425</v>
      </c>
      <c r="K101" s="573">
        <v>180.54164972276899</v>
      </c>
      <c r="L101" s="572" t="s">
        <v>1452</v>
      </c>
      <c r="M101" s="573">
        <v>0.92643592088454407</v>
      </c>
      <c r="N101" s="573">
        <v>0.2072324036108249</v>
      </c>
      <c r="O101" s="573">
        <v>0.10516597603929359</v>
      </c>
      <c r="P101" s="573">
        <v>1.1059753253718265E-2</v>
      </c>
      <c r="Q101" s="573">
        <v>132.66552913692675</v>
      </c>
      <c r="R101" s="573">
        <v>129.30853296136647</v>
      </c>
      <c r="S101" s="573">
        <v>59.519724825638122</v>
      </c>
      <c r="T101" s="573">
        <v>13.471499252903355</v>
      </c>
      <c r="U101" s="573">
        <v>32.877086346875338</v>
      </c>
      <c r="V101" s="573">
        <v>1</v>
      </c>
    </row>
    <row r="102" spans="1:22" s="574" customFormat="1" ht="15.75">
      <c r="A102" s="572" t="s">
        <v>1453</v>
      </c>
      <c r="B102" s="573">
        <v>16.047109148682804</v>
      </c>
      <c r="C102" s="573">
        <v>2.5335866859053309</v>
      </c>
      <c r="D102" s="573">
        <v>118.73033107052288</v>
      </c>
      <c r="E102" s="573">
        <v>128.96738973618338</v>
      </c>
      <c r="F102" s="573">
        <v>40.177334043206571</v>
      </c>
      <c r="G102" s="573">
        <v>124.94996641281188</v>
      </c>
      <c r="H102" s="573">
        <v>125.40062414386733</v>
      </c>
      <c r="I102" s="573">
        <v>9.2307739526363903</v>
      </c>
      <c r="J102" s="573">
        <v>127.13509485011302</v>
      </c>
      <c r="K102" s="573">
        <v>176.3626205179981</v>
      </c>
      <c r="L102" s="572" t="s">
        <v>1453</v>
      </c>
      <c r="M102" s="573">
        <v>0.92174059678736919</v>
      </c>
      <c r="N102" s="573">
        <v>0.20548812610783254</v>
      </c>
      <c r="O102" s="573">
        <v>0.10205420071909331</v>
      </c>
      <c r="P102" s="573">
        <v>1.1028453842539001E-2</v>
      </c>
      <c r="Q102" s="573">
        <v>132.18664903893944</v>
      </c>
      <c r="R102" s="573">
        <v>128.39331514927434</v>
      </c>
      <c r="S102" s="573">
        <v>61.211599064585343</v>
      </c>
      <c r="T102" s="573">
        <v>13.215716417248318</v>
      </c>
      <c r="U102" s="573">
        <v>32.486133677673067</v>
      </c>
      <c r="V102" s="573">
        <v>1</v>
      </c>
    </row>
    <row r="103" spans="1:22" s="574" customFormat="1" ht="15.75">
      <c r="A103" s="572" t="s">
        <v>1454</v>
      </c>
      <c r="B103" s="573">
        <v>16.004362231027685</v>
      </c>
      <c r="C103" s="573">
        <v>2.4440975016163811</v>
      </c>
      <c r="D103" s="573">
        <v>116.15664985295179</v>
      </c>
      <c r="E103" s="573">
        <v>126.45607702236398</v>
      </c>
      <c r="F103" s="573">
        <v>40.890365693028031</v>
      </c>
      <c r="G103" s="573">
        <v>121.3523571215155</v>
      </c>
      <c r="H103" s="573">
        <v>122.52534550897275</v>
      </c>
      <c r="I103" s="573">
        <v>9.1559249357428563</v>
      </c>
      <c r="J103" s="573">
        <v>124.37921065401494</v>
      </c>
      <c r="K103" s="573">
        <v>167.48350699274539</v>
      </c>
      <c r="L103" s="572" t="s">
        <v>1454</v>
      </c>
      <c r="M103" s="573">
        <v>0.96242530886575051</v>
      </c>
      <c r="N103" s="573">
        <v>0.20067568944627345</v>
      </c>
      <c r="O103" s="573">
        <v>9.7140641627732782E-2</v>
      </c>
      <c r="P103" s="573">
        <v>1.1132767942820559E-2</v>
      </c>
      <c r="Q103" s="573">
        <v>128.91168666684399</v>
      </c>
      <c r="R103" s="573">
        <v>124.88120395798109</v>
      </c>
      <c r="S103" s="573">
        <v>59.585985572234826</v>
      </c>
      <c r="T103" s="573">
        <v>12.959609371183213</v>
      </c>
      <c r="U103" s="573">
        <v>31.676625378422735</v>
      </c>
      <c r="V103" s="573">
        <v>1</v>
      </c>
    </row>
    <row r="104" spans="1:22" s="574" customFormat="1" ht="15.75">
      <c r="A104" s="572" t="s">
        <v>1455</v>
      </c>
      <c r="B104" s="573">
        <v>15.780383420461479</v>
      </c>
      <c r="C104" s="573">
        <v>2.4743124098289706</v>
      </c>
      <c r="D104" s="573">
        <v>114.1712484296151</v>
      </c>
      <c r="E104" s="573">
        <v>130.72187048145702</v>
      </c>
      <c r="F104" s="573">
        <v>44.049306389368013</v>
      </c>
      <c r="G104" s="573">
        <v>124.98267480895383</v>
      </c>
      <c r="H104" s="573">
        <v>126.25913693148269</v>
      </c>
      <c r="I104" s="573">
        <v>9.840447242717465</v>
      </c>
      <c r="J104" s="573">
        <v>128.23959064110679</v>
      </c>
      <c r="K104" s="573">
        <v>171.09484603133714</v>
      </c>
      <c r="L104" s="572" t="s">
        <v>1455</v>
      </c>
      <c r="M104" s="573">
        <v>0.94926236794394181</v>
      </c>
      <c r="N104" s="573">
        <v>0.20628467588449345</v>
      </c>
      <c r="O104" s="573">
        <v>0.10255275335883661</v>
      </c>
      <c r="P104" s="573">
        <v>1.1014924835051501E-2</v>
      </c>
      <c r="Q104" s="573">
        <v>133.11585309404032</v>
      </c>
      <c r="R104" s="573">
        <v>128.06050316853208</v>
      </c>
      <c r="S104" s="573">
        <v>59.936230915134487</v>
      </c>
      <c r="T104" s="573">
        <v>13.46691022262339</v>
      </c>
      <c r="U104" s="573">
        <v>31.044244095609056</v>
      </c>
      <c r="V104" s="573">
        <v>1</v>
      </c>
    </row>
    <row r="105" spans="1:22" s="574" customFormat="1" ht="15.75">
      <c r="A105" s="572" t="s">
        <v>1456</v>
      </c>
      <c r="B105" s="573">
        <v>15.459244639174143</v>
      </c>
      <c r="C105" s="573">
        <v>2.4535020930154268</v>
      </c>
      <c r="D105" s="573">
        <v>112.89163666502861</v>
      </c>
      <c r="E105" s="573">
        <v>128.97701840597543</v>
      </c>
      <c r="F105" s="573">
        <v>45.01799737956361</v>
      </c>
      <c r="G105" s="573">
        <v>124.06576293705074</v>
      </c>
      <c r="H105" s="573">
        <v>124.54270530793171</v>
      </c>
      <c r="I105" s="573">
        <v>10.154144479096724</v>
      </c>
      <c r="J105" s="573">
        <v>125.9412427913938</v>
      </c>
      <c r="K105" s="573">
        <v>170.85775560543416</v>
      </c>
      <c r="L105" s="572" t="s">
        <v>1456</v>
      </c>
      <c r="M105" s="573">
        <v>0.94361618486728294</v>
      </c>
      <c r="N105" s="573">
        <v>0.20554752519419031</v>
      </c>
      <c r="O105" s="573">
        <v>0.10149550625233093</v>
      </c>
      <c r="P105" s="573">
        <v>1.0850254120168695E-2</v>
      </c>
      <c r="Q105" s="573">
        <v>131.44951004927398</v>
      </c>
      <c r="R105" s="573">
        <v>126.10617280057542</v>
      </c>
      <c r="S105" s="573">
        <v>60.620592968742045</v>
      </c>
      <c r="T105" s="573">
        <v>13.354048257482045</v>
      </c>
      <c r="U105" s="573">
        <v>30.669813315161644</v>
      </c>
      <c r="V105" s="573">
        <v>1</v>
      </c>
    </row>
    <row r="106" spans="1:22" s="574" customFormat="1" ht="15.75">
      <c r="A106" s="572" t="s">
        <v>1457</v>
      </c>
      <c r="B106" s="573">
        <v>14.75846183970712</v>
      </c>
      <c r="C106" s="573">
        <v>2.3875858702806476</v>
      </c>
      <c r="D106" s="573">
        <v>110.31927822332992</v>
      </c>
      <c r="E106" s="573">
        <v>123.00636434661766</v>
      </c>
      <c r="F106" s="573">
        <v>42.978607743719834</v>
      </c>
      <c r="G106" s="573">
        <v>118.75132111582383</v>
      </c>
      <c r="H106" s="573">
        <v>119.05464370608709</v>
      </c>
      <c r="I106" s="573">
        <v>8.8863879546440714</v>
      </c>
      <c r="J106" s="573">
        <v>120.22881007131606</v>
      </c>
      <c r="K106" s="573">
        <v>166.65464753759358</v>
      </c>
      <c r="L106" s="572" t="s">
        <v>1457</v>
      </c>
      <c r="M106" s="573">
        <v>0.92461424284164495</v>
      </c>
      <c r="N106" s="573">
        <v>0.19739031487498743</v>
      </c>
      <c r="O106" s="573">
        <v>9.4490603768726186E-2</v>
      </c>
      <c r="P106" s="573">
        <v>1.0265155019087842E-2</v>
      </c>
      <c r="Q106" s="573">
        <v>125.53798651354771</v>
      </c>
      <c r="R106" s="573">
        <v>120.40868361925486</v>
      </c>
      <c r="S106" s="573">
        <v>58.784854645825845</v>
      </c>
      <c r="T106" s="573">
        <v>12.568544157372081</v>
      </c>
      <c r="U106" s="573">
        <v>29.92460430804692</v>
      </c>
      <c r="V106" s="573">
        <v>1</v>
      </c>
    </row>
    <row r="107" spans="1:22" s="574" customFormat="1" ht="15.75">
      <c r="A107" s="572" t="s">
        <v>1458</v>
      </c>
      <c r="B107" s="573">
        <v>20.615603676772796</v>
      </c>
      <c r="C107" s="573">
        <v>3.3905307307355304</v>
      </c>
      <c r="D107" s="573">
        <v>156.33079913368167</v>
      </c>
      <c r="E107" s="573">
        <v>172.36491491181732</v>
      </c>
      <c r="F107" s="573">
        <v>68.223331580317819</v>
      </c>
      <c r="G107" s="573">
        <v>167.70681875473088</v>
      </c>
      <c r="H107" s="573">
        <v>167.56590068752959</v>
      </c>
      <c r="I107" s="573">
        <v>13.479817100585688</v>
      </c>
      <c r="J107" s="573">
        <v>169.16910664773985</v>
      </c>
      <c r="K107" s="573">
        <v>217.60264651524997</v>
      </c>
      <c r="L107" s="572" t="s">
        <v>1458</v>
      </c>
      <c r="M107" s="573">
        <v>1.4084381844768308</v>
      </c>
      <c r="N107" s="573">
        <v>0.27472920671724527</v>
      </c>
      <c r="O107" s="573">
        <v>0.13804775393885349</v>
      </c>
      <c r="P107" s="573">
        <v>1.5074560696494215E-2</v>
      </c>
      <c r="Q107" s="573">
        <v>176.66314986772576</v>
      </c>
      <c r="R107" s="573">
        <v>169.43793898383154</v>
      </c>
      <c r="S107" s="573">
        <v>82.345901463834323</v>
      </c>
      <c r="T107" s="573">
        <v>17.436805066889164</v>
      </c>
      <c r="U107" s="573">
        <v>42.456281573477163</v>
      </c>
      <c r="V107" s="573">
        <v>1</v>
      </c>
    </row>
    <row r="108" spans="1:22" s="574" customFormat="1" ht="15.75">
      <c r="A108" s="572" t="s">
        <v>1459</v>
      </c>
      <c r="B108" s="573">
        <v>22.533455682785259</v>
      </c>
      <c r="C108" s="573">
        <v>3.7643980271765241</v>
      </c>
      <c r="D108" s="573">
        <v>170.48298559057235</v>
      </c>
      <c r="E108" s="573">
        <v>189.39140686558537</v>
      </c>
      <c r="F108" s="573">
        <v>74.236116567448406</v>
      </c>
      <c r="G108" s="573">
        <v>182.03537954720409</v>
      </c>
      <c r="H108" s="573">
        <v>182.52481760784713</v>
      </c>
      <c r="I108" s="573">
        <v>15.499300359128886</v>
      </c>
      <c r="J108" s="573">
        <v>185.48459522947766</v>
      </c>
      <c r="K108" s="573">
        <v>232.20813187230698</v>
      </c>
      <c r="L108" s="572" t="s">
        <v>1459</v>
      </c>
      <c r="M108" s="573">
        <v>1.5176140962869908</v>
      </c>
      <c r="N108" s="573">
        <v>0.29868148851079174</v>
      </c>
      <c r="O108" s="573">
        <v>0.15475177862815348</v>
      </c>
      <c r="P108" s="573">
        <v>1.6689487285915992E-2</v>
      </c>
      <c r="Q108" s="573">
        <v>193.3860188552423</v>
      </c>
      <c r="R108" s="573">
        <v>185.64110045781294</v>
      </c>
      <c r="S108" s="573">
        <v>90.274900380193358</v>
      </c>
      <c r="T108" s="573">
        <v>18.79072493261668</v>
      </c>
      <c r="U108" s="573">
        <v>46.510490274633945</v>
      </c>
      <c r="V108" s="573">
        <v>1</v>
      </c>
    </row>
    <row r="109" spans="1:22" s="574" customFormat="1" ht="15.75">
      <c r="A109" s="572" t="s">
        <v>1460</v>
      </c>
      <c r="B109" s="573">
        <v>21.746260338488256</v>
      </c>
      <c r="C109" s="573">
        <v>3.6461497229343571</v>
      </c>
      <c r="D109" s="573">
        <v>165.1370609904078</v>
      </c>
      <c r="E109" s="573">
        <v>183.83506504455801</v>
      </c>
      <c r="F109" s="573">
        <v>72.13333687865105</v>
      </c>
      <c r="G109" s="573">
        <v>176.70616673288794</v>
      </c>
      <c r="H109" s="573">
        <v>177.53956056352808</v>
      </c>
      <c r="I109" s="573">
        <v>14.589477357605649</v>
      </c>
      <c r="J109" s="573">
        <v>179.82205684737238</v>
      </c>
      <c r="K109" s="573">
        <v>224.74672772231219</v>
      </c>
      <c r="L109" s="572" t="s">
        <v>1460</v>
      </c>
      <c r="M109" s="573">
        <v>1.4850507351128539</v>
      </c>
      <c r="N109" s="573">
        <v>0.28627581273222946</v>
      </c>
      <c r="O109" s="573">
        <v>0.15038814780907608</v>
      </c>
      <c r="P109" s="573">
        <v>1.5899333690098674E-2</v>
      </c>
      <c r="Q109" s="573">
        <v>187.3933235026019</v>
      </c>
      <c r="R109" s="573">
        <v>180.33001019192506</v>
      </c>
      <c r="S109" s="573">
        <v>86.814225598401862</v>
      </c>
      <c r="T109" s="573">
        <v>18.296119050517603</v>
      </c>
      <c r="U109" s="573">
        <v>45.215567728678522</v>
      </c>
      <c r="V109" s="573">
        <v>1</v>
      </c>
    </row>
    <row r="110" spans="1:22" s="574" customFormat="1" ht="15.75">
      <c r="A110" s="572" t="s">
        <v>1461</v>
      </c>
      <c r="B110" s="573">
        <v>21.691035569652335</v>
      </c>
      <c r="C110" s="573">
        <v>3.6193656571586548</v>
      </c>
      <c r="D110" s="573">
        <v>163.7787225559797</v>
      </c>
      <c r="E110" s="573">
        <v>181.79912108427087</v>
      </c>
      <c r="F110" s="573">
        <v>71.295439702519531</v>
      </c>
      <c r="G110" s="573">
        <v>175.29659648438115</v>
      </c>
      <c r="H110" s="573">
        <v>175.69429336369481</v>
      </c>
      <c r="I110" s="573">
        <v>15.138217897760157</v>
      </c>
      <c r="J110" s="573">
        <v>178.54448604652822</v>
      </c>
      <c r="K110" s="573">
        <v>219.80256633265367</v>
      </c>
      <c r="L110" s="572" t="s">
        <v>1461</v>
      </c>
      <c r="M110" s="573">
        <v>1.4981321146957003</v>
      </c>
      <c r="N110" s="573">
        <v>0.28297632025438491</v>
      </c>
      <c r="O110" s="573">
        <v>0.15201624233631067</v>
      </c>
      <c r="P110" s="573">
        <v>1.6132248195677188E-2</v>
      </c>
      <c r="Q110" s="573">
        <v>185.49315693175504</v>
      </c>
      <c r="R110" s="573">
        <v>178.52588773200452</v>
      </c>
      <c r="S110" s="573">
        <v>85.476350327083836</v>
      </c>
      <c r="T110" s="573">
        <v>17.980980535758892</v>
      </c>
      <c r="U110" s="573">
        <v>44.638594115969752</v>
      </c>
      <c r="V110" s="573">
        <v>1</v>
      </c>
    </row>
    <row r="111" spans="1:22" s="574" customFormat="1" ht="15.75">
      <c r="A111" s="572" t="s">
        <v>1462</v>
      </c>
      <c r="B111" s="573">
        <v>21.160925536526978</v>
      </c>
      <c r="C111" s="573">
        <v>3.5901754073350562</v>
      </c>
      <c r="D111" s="573">
        <v>162.52032021569778</v>
      </c>
      <c r="E111" s="573">
        <v>177.16360268508828</v>
      </c>
      <c r="F111" s="573">
        <v>72.293652598685597</v>
      </c>
      <c r="G111" s="573">
        <v>172.33338602288001</v>
      </c>
      <c r="H111" s="573">
        <v>170.82400115394697</v>
      </c>
      <c r="I111" s="573">
        <v>15.125467192706816</v>
      </c>
      <c r="J111" s="573">
        <v>173.86557084658193</v>
      </c>
      <c r="K111" s="573">
        <v>204.7665149040123</v>
      </c>
      <c r="L111" s="572" t="s">
        <v>1462</v>
      </c>
      <c r="M111" s="573">
        <v>1.4406759529872264</v>
      </c>
      <c r="N111" s="573">
        <v>0.27529331355322079</v>
      </c>
      <c r="O111" s="573">
        <v>0.14508489980592706</v>
      </c>
      <c r="P111" s="573">
        <v>1.5946287939592459E-2</v>
      </c>
      <c r="Q111" s="573">
        <v>180.82226571831242</v>
      </c>
      <c r="R111" s="573">
        <v>173.35186993809285</v>
      </c>
      <c r="S111" s="573">
        <v>86.060687316637782</v>
      </c>
      <c r="T111" s="573">
        <v>17.103716995893286</v>
      </c>
      <c r="U111" s="573">
        <v>44.257405325177473</v>
      </c>
      <c r="V111" s="573">
        <v>1</v>
      </c>
    </row>
    <row r="112" spans="1:22" s="574" customFormat="1" ht="15.75">
      <c r="A112" s="572" t="s">
        <v>1463</v>
      </c>
      <c r="B112" s="573">
        <v>20.667396175913389</v>
      </c>
      <c r="C112" s="573">
        <v>3.4708989954699394</v>
      </c>
      <c r="D112" s="573">
        <v>161.03880855561033</v>
      </c>
      <c r="E112" s="573">
        <v>170.25056667144671</v>
      </c>
      <c r="F112" s="573">
        <v>67.312675729278709</v>
      </c>
      <c r="G112" s="573">
        <v>166.77082754104629</v>
      </c>
      <c r="H112" s="573">
        <v>164.68093591072881</v>
      </c>
      <c r="I112" s="573">
        <v>14.88772985892313</v>
      </c>
      <c r="J112" s="573">
        <v>167.80190442697702</v>
      </c>
      <c r="K112" s="573">
        <v>208.31865563384133</v>
      </c>
      <c r="L112" s="572" t="s">
        <v>1463</v>
      </c>
      <c r="M112" s="573">
        <v>1.3332108888708409</v>
      </c>
      <c r="N112" s="573">
        <v>0.26661978475597575</v>
      </c>
      <c r="O112" s="573">
        <v>0.1409068523773323</v>
      </c>
      <c r="P112" s="573">
        <v>1.5299668668159483E-2</v>
      </c>
      <c r="Q112" s="573">
        <v>174.47249492746812</v>
      </c>
      <c r="R112" s="573">
        <v>166.98405486747237</v>
      </c>
      <c r="S112" s="573">
        <v>84.652169385490026</v>
      </c>
      <c r="T112" s="573">
        <v>16.685176621738492</v>
      </c>
      <c r="U112" s="573">
        <v>44.065028254038118</v>
      </c>
      <c r="V112" s="573">
        <v>1</v>
      </c>
    </row>
    <row r="113" spans="1:22" s="574" customFormat="1" ht="15.75">
      <c r="A113" s="572" t="s">
        <v>1464</v>
      </c>
      <c r="B113" s="573">
        <v>20.296143043283863</v>
      </c>
      <c r="C113" s="573">
        <v>3.4412788327631576</v>
      </c>
      <c r="D113" s="573">
        <v>159.35692030224018</v>
      </c>
      <c r="E113" s="573">
        <v>167.29419968473954</v>
      </c>
      <c r="F113" s="573">
        <v>69.608459812938719</v>
      </c>
      <c r="G113" s="573">
        <v>164.48723352125404</v>
      </c>
      <c r="H113" s="573">
        <v>161.95050131322847</v>
      </c>
      <c r="I113" s="573">
        <v>15.129476912061573</v>
      </c>
      <c r="J113" s="573">
        <v>165.74658653708693</v>
      </c>
      <c r="K113" s="573">
        <v>204.59699586504556</v>
      </c>
      <c r="L113" s="572" t="s">
        <v>1464</v>
      </c>
      <c r="M113" s="573">
        <v>1.2652673283645737</v>
      </c>
      <c r="N113" s="573">
        <v>0.26164779225551238</v>
      </c>
      <c r="O113" s="573">
        <v>0.13492209159689916</v>
      </c>
      <c r="P113" s="573">
        <v>1.5342156513524571E-2</v>
      </c>
      <c r="Q113" s="573">
        <v>171.28335526742748</v>
      </c>
      <c r="R113" s="573">
        <v>164.38152886811298</v>
      </c>
      <c r="S113" s="573">
        <v>81.157859411240437</v>
      </c>
      <c r="T113" s="573">
        <v>16.787377122420818</v>
      </c>
      <c r="U113" s="573">
        <v>43.46330680885405</v>
      </c>
      <c r="V113" s="573">
        <v>1</v>
      </c>
    </row>
    <row r="114" spans="1:22" s="574" customFormat="1" ht="15.75">
      <c r="A114" s="572" t="s">
        <v>1472</v>
      </c>
      <c r="B114" s="573">
        <v>23.593713524854081</v>
      </c>
      <c r="C114" s="573">
        <v>3.4150995510186157</v>
      </c>
      <c r="D114" s="573">
        <v>158.85521194881096</v>
      </c>
      <c r="E114" s="573">
        <v>168.56259261670073</v>
      </c>
      <c r="F114" s="573">
        <v>72.175886103496566</v>
      </c>
      <c r="G114" s="573">
        <v>165.4145375048102</v>
      </c>
      <c r="H114" s="573">
        <v>163.37327778762247</v>
      </c>
      <c r="I114" s="573">
        <v>15.345656100062021</v>
      </c>
      <c r="J114" s="573">
        <v>166.52403653147388</v>
      </c>
      <c r="K114" s="573">
        <v>204.39231341201537</v>
      </c>
      <c r="L114" s="572" t="s">
        <v>1472</v>
      </c>
      <c r="M114" s="573">
        <v>1.2880112736424767</v>
      </c>
      <c r="N114" s="573">
        <v>0.26713699472024621</v>
      </c>
      <c r="O114" s="573">
        <v>0.14076918352445505</v>
      </c>
      <c r="P114" s="573">
        <v>1.545985121736621E-2</v>
      </c>
      <c r="Q114" s="573">
        <v>174.43898922749383</v>
      </c>
      <c r="R114" s="573">
        <v>166.71919360176662</v>
      </c>
      <c r="S114" s="573">
        <v>81.28550879436024</v>
      </c>
      <c r="T114" s="573">
        <v>17.041433346955952</v>
      </c>
      <c r="U114" s="573">
        <v>43.373395330524268</v>
      </c>
      <c r="V114" s="573">
        <v>1</v>
      </c>
    </row>
    <row r="115" spans="1:22" s="574" customFormat="1" ht="15.75">
      <c r="A115" s="572" t="s">
        <v>1473</v>
      </c>
      <c r="B115" s="573">
        <v>23.260499394453198</v>
      </c>
      <c r="C115" s="573">
        <v>3.4300612590803405</v>
      </c>
      <c r="D115" s="573">
        <v>157.15405462307538</v>
      </c>
      <c r="E115" s="573">
        <v>165.00019871509426</v>
      </c>
      <c r="F115" s="573">
        <v>72.051670480755391</v>
      </c>
      <c r="G115" s="573">
        <v>160.15373689407679</v>
      </c>
      <c r="H115" s="573">
        <v>158.93962464688752</v>
      </c>
      <c r="I115" s="573">
        <v>15.800336801726115</v>
      </c>
      <c r="J115" s="573">
        <v>162.85930463021276</v>
      </c>
      <c r="K115" s="573">
        <v>202.61067824487446</v>
      </c>
      <c r="L115" s="572" t="s">
        <v>1473</v>
      </c>
      <c r="M115" s="573">
        <v>1.2795078748412256</v>
      </c>
      <c r="N115" s="573">
        <v>0.26093383770488354</v>
      </c>
      <c r="O115" s="573">
        <v>0.14244770472845708</v>
      </c>
      <c r="P115" s="573">
        <v>1.5277497596020526E-2</v>
      </c>
      <c r="Q115" s="573">
        <v>170.13638792985918</v>
      </c>
      <c r="R115" s="573">
        <v>161.19595622860072</v>
      </c>
      <c r="S115" s="573">
        <v>76.941815336015964</v>
      </c>
      <c r="T115" s="573">
        <v>16.471595563959408</v>
      </c>
      <c r="U115" s="573">
        <v>42.862134209797517</v>
      </c>
      <c r="V115" s="573">
        <v>1</v>
      </c>
    </row>
    <row r="116" spans="1:22" s="574" customFormat="1" ht="15.75">
      <c r="A116" s="572" t="s">
        <v>1474</v>
      </c>
      <c r="B116" s="573">
        <v>22.788435374796645</v>
      </c>
      <c r="C116" s="573">
        <v>3.4852582425068426</v>
      </c>
      <c r="D116" s="573">
        <v>155.02818241764666</v>
      </c>
      <c r="E116" s="573">
        <v>164.64673429818203</v>
      </c>
      <c r="F116" s="573">
        <v>69.643513118195088</v>
      </c>
      <c r="G116" s="573">
        <v>159.2246091420775</v>
      </c>
      <c r="H116" s="573">
        <v>159.05812562292584</v>
      </c>
      <c r="I116" s="573">
        <v>15.372301023057918</v>
      </c>
      <c r="J116" s="573">
        <v>162.24741589363964</v>
      </c>
      <c r="K116" s="573">
        <v>200.6914350206068</v>
      </c>
      <c r="L116" s="572" t="s">
        <v>1474</v>
      </c>
      <c r="M116" s="573">
        <v>1.2680715622028631</v>
      </c>
      <c r="N116" s="573">
        <v>0.25790254075096558</v>
      </c>
      <c r="O116" s="573">
        <v>0.14244718203690132</v>
      </c>
      <c r="P116" s="573">
        <v>1.5085632859612142E-2</v>
      </c>
      <c r="Q116" s="573">
        <v>169.57408447435745</v>
      </c>
      <c r="R116" s="573">
        <v>161.73687551162075</v>
      </c>
      <c r="S116" s="573">
        <v>79.659201008458012</v>
      </c>
      <c r="T116" s="573">
        <v>16.437684308406155</v>
      </c>
      <c r="U116" s="573">
        <v>42.093752710454766</v>
      </c>
      <c r="V116" s="573">
        <v>1</v>
      </c>
    </row>
    <row r="117" spans="1:22" s="574" customFormat="1" ht="15.75">
      <c r="A117" s="572" t="s">
        <v>1475</v>
      </c>
      <c r="B117" s="573">
        <v>22.367565587224362</v>
      </c>
      <c r="C117" s="573">
        <v>3.4652916326855854</v>
      </c>
      <c r="D117" s="573">
        <v>152.76467041352154</v>
      </c>
      <c r="E117" s="573">
        <v>166.25969666786156</v>
      </c>
      <c r="F117" s="573">
        <v>68.349436704180462</v>
      </c>
      <c r="G117" s="573">
        <v>161.51500441542348</v>
      </c>
      <c r="H117" s="573">
        <v>159.90797699486666</v>
      </c>
      <c r="I117" s="573">
        <v>15.153391877229128</v>
      </c>
      <c r="J117" s="573">
        <v>162.96933154270977</v>
      </c>
      <c r="K117" s="573">
        <v>205.71912916295216</v>
      </c>
      <c r="L117" s="572" t="s">
        <v>1475</v>
      </c>
      <c r="M117" s="573">
        <v>1.259845567714561</v>
      </c>
      <c r="N117" s="573">
        <v>0.26108272233790264</v>
      </c>
      <c r="O117" s="573">
        <v>0.13709749830510978</v>
      </c>
      <c r="P117" s="573">
        <v>1.4827456192478137E-2</v>
      </c>
      <c r="Q117" s="573">
        <v>170.62084232344031</v>
      </c>
      <c r="R117" s="573">
        <v>163.09991168109764</v>
      </c>
      <c r="S117" s="573">
        <v>82.035673085119527</v>
      </c>
      <c r="T117" s="573">
        <v>16.435090380589504</v>
      </c>
      <c r="U117" s="573">
        <v>41.429194290735559</v>
      </c>
      <c r="V117" s="573">
        <v>1</v>
      </c>
    </row>
    <row r="118" spans="1:22" s="574" customFormat="1" ht="15.75">
      <c r="A118" s="572" t="s">
        <v>1476</v>
      </c>
      <c r="B118" s="573">
        <v>22.12714634710915</v>
      </c>
      <c r="C118" s="573">
        <v>3.3875677346901552</v>
      </c>
      <c r="D118" s="573">
        <v>149.8884408138758</v>
      </c>
      <c r="E118" s="573">
        <v>166.78805020428871</v>
      </c>
      <c r="F118" s="573">
        <v>65.369189204104003</v>
      </c>
      <c r="G118" s="573">
        <v>162.41259630489799</v>
      </c>
      <c r="H118" s="573">
        <v>161.01639310192527</v>
      </c>
      <c r="I118" s="573">
        <v>15.026625091550441</v>
      </c>
      <c r="J118" s="573">
        <v>163.71702874162779</v>
      </c>
      <c r="K118" s="573">
        <v>200.84612856975153</v>
      </c>
      <c r="L118" s="572" t="s">
        <v>1476</v>
      </c>
      <c r="M118" s="573">
        <v>1.2396439848507934</v>
      </c>
      <c r="N118" s="573">
        <v>0.26389921043232151</v>
      </c>
      <c r="O118" s="573">
        <v>0.13679667969877166</v>
      </c>
      <c r="P118" s="573">
        <v>1.4599070427273765E-2</v>
      </c>
      <c r="Q118" s="573">
        <v>171.571663170737</v>
      </c>
      <c r="R118" s="573">
        <v>163.82563346155445</v>
      </c>
      <c r="S118" s="573">
        <v>79.122377169733781</v>
      </c>
      <c r="T118" s="573">
        <v>16.340899764701</v>
      </c>
      <c r="U118" s="573">
        <v>40.616473342611329</v>
      </c>
      <c r="V118" s="573">
        <v>1</v>
      </c>
    </row>
    <row r="119" spans="1:22" s="574" customFormat="1" ht="15.75">
      <c r="A119" s="572" t="s">
        <v>1477</v>
      </c>
      <c r="B119" s="573">
        <v>21.924355613936697</v>
      </c>
      <c r="C119" s="573">
        <v>3.345235717044404</v>
      </c>
      <c r="D119" s="573">
        <v>147.91493759075706</v>
      </c>
      <c r="E119" s="573">
        <v>166.78128426340905</v>
      </c>
      <c r="F119" s="573">
        <v>63.479468176531476</v>
      </c>
      <c r="G119" s="573">
        <v>162.92484243788459</v>
      </c>
      <c r="H119" s="573">
        <v>161.47053272475679</v>
      </c>
      <c r="I119" s="573">
        <v>14.920811590895015</v>
      </c>
      <c r="J119" s="573">
        <v>164.46435089104219</v>
      </c>
      <c r="K119" s="573">
        <v>200.1814353863428</v>
      </c>
      <c r="L119" s="572" t="s">
        <v>1477</v>
      </c>
      <c r="M119" s="573">
        <v>1.208991112030503</v>
      </c>
      <c r="N119" s="573">
        <v>0.2671245487055765</v>
      </c>
      <c r="O119" s="573">
        <v>0.13180631975457677</v>
      </c>
      <c r="P119" s="573">
        <v>1.4495408677121343E-2</v>
      </c>
      <c r="Q119" s="573">
        <v>171.77643809997761</v>
      </c>
      <c r="R119" s="573">
        <v>164.10915819009273</v>
      </c>
      <c r="S119" s="573">
        <v>77.324915796023973</v>
      </c>
      <c r="T119" s="573">
        <v>16.594280433411576</v>
      </c>
      <c r="U119" s="573">
        <v>40.020630069608409</v>
      </c>
      <c r="V119" s="573">
        <v>1</v>
      </c>
    </row>
    <row r="120" spans="1:22" s="574" customFormat="1" ht="15.75">
      <c r="A120" s="572" t="s">
        <v>1478</v>
      </c>
      <c r="B120" s="573">
        <v>21.800438105902753</v>
      </c>
      <c r="C120" s="573">
        <v>3.3237177445360793</v>
      </c>
      <c r="D120" s="573">
        <v>145.91619187715847</v>
      </c>
      <c r="E120" s="573">
        <v>170.4207573048607</v>
      </c>
      <c r="F120" s="573">
        <v>66.377443608398991</v>
      </c>
      <c r="G120" s="573">
        <v>164.1335671402484</v>
      </c>
      <c r="H120" s="573">
        <v>163.23256335502975</v>
      </c>
      <c r="I120" s="573">
        <v>14.80669317257694</v>
      </c>
      <c r="J120" s="573">
        <v>167.44760754660544</v>
      </c>
      <c r="K120" s="573">
        <v>199.63472245456802</v>
      </c>
      <c r="L120" s="572" t="s">
        <v>1478</v>
      </c>
      <c r="M120" s="573">
        <v>1.2072777731429229</v>
      </c>
      <c r="N120" s="573">
        <v>0.26704504338966539</v>
      </c>
      <c r="O120" s="573">
        <v>0.13327978280471436</v>
      </c>
      <c r="P120" s="573">
        <v>1.4335988792458185E-2</v>
      </c>
      <c r="Q120" s="573">
        <v>174.76811630319759</v>
      </c>
      <c r="R120" s="573">
        <v>166.63971804620459</v>
      </c>
      <c r="S120" s="573">
        <v>76.627651641336712</v>
      </c>
      <c r="T120" s="573">
        <v>17.096484033513256</v>
      </c>
      <c r="U120" s="573">
        <v>39.522724828800278</v>
      </c>
      <c r="V120" s="573">
        <v>1</v>
      </c>
    </row>
    <row r="121" spans="1:22" s="574" customFormat="1" ht="15.75">
      <c r="A121" s="575" t="s">
        <v>1479</v>
      </c>
      <c r="B121" s="576">
        <v>22.140881018451061</v>
      </c>
      <c r="C121" s="576">
        <v>3.300519486089085</v>
      </c>
      <c r="D121" s="576">
        <v>145.04418323923065</v>
      </c>
      <c r="E121" s="576">
        <v>170.57484837363401</v>
      </c>
      <c r="F121" s="576">
        <v>65.565197606995227</v>
      </c>
      <c r="G121" s="576">
        <v>164.35187038865507</v>
      </c>
      <c r="H121" s="576">
        <v>163.96464770689698</v>
      </c>
      <c r="I121" s="576">
        <v>14.624429854221679</v>
      </c>
      <c r="J121" s="576">
        <v>167.48976270692793</v>
      </c>
      <c r="K121" s="576">
        <v>195.23909319762623</v>
      </c>
      <c r="L121" s="575" t="s">
        <v>1479</v>
      </c>
      <c r="M121" s="576">
        <v>1.1994132121055299</v>
      </c>
      <c r="N121" s="576">
        <v>0.26525095034632951</v>
      </c>
      <c r="O121" s="576">
        <v>0.13184706655524547</v>
      </c>
      <c r="P121" s="576">
        <v>1.41681587475272E-2</v>
      </c>
      <c r="Q121" s="576">
        <v>174.76873752555241</v>
      </c>
      <c r="R121" s="576">
        <v>167.02311349108001</v>
      </c>
      <c r="S121" s="576">
        <v>75.359291394750613</v>
      </c>
      <c r="T121" s="576">
        <v>17.167098407933253</v>
      </c>
      <c r="U121" s="576">
        <v>39.166985460081079</v>
      </c>
      <c r="V121" s="576">
        <v>1</v>
      </c>
    </row>
    <row r="122" spans="1:22" s="574" customFormat="1" ht="15.75">
      <c r="A122" s="575" t="s">
        <v>1480</v>
      </c>
      <c r="B122" s="576">
        <v>21.914495497055608</v>
      </c>
      <c r="C122" s="576">
        <v>3.2085292279851143</v>
      </c>
      <c r="D122" s="576">
        <v>144.62942094981983</v>
      </c>
      <c r="E122" s="576">
        <v>168.52296938777266</v>
      </c>
      <c r="F122" s="576">
        <v>64.707545131118636</v>
      </c>
      <c r="G122" s="576">
        <v>163.04046904990673</v>
      </c>
      <c r="H122" s="576">
        <v>162.11734721162671</v>
      </c>
      <c r="I122" s="576">
        <v>14.119887834399721</v>
      </c>
      <c r="J122" s="576">
        <v>166.01570746669637</v>
      </c>
      <c r="K122" s="576">
        <v>201.87752261788734</v>
      </c>
      <c r="L122" s="575" t="s">
        <v>1480</v>
      </c>
      <c r="M122" s="576">
        <v>1.1692014279456078</v>
      </c>
      <c r="N122" s="576">
        <v>0.26199018732937196</v>
      </c>
      <c r="O122" s="576">
        <v>0.12890496489430389</v>
      </c>
      <c r="P122" s="576">
        <v>1.3924566124700916E-2</v>
      </c>
      <c r="Q122" s="576">
        <v>172.89162884253378</v>
      </c>
      <c r="R122" s="576">
        <v>164.91323977042666</v>
      </c>
      <c r="S122" s="576">
        <v>74.839568190574042</v>
      </c>
      <c r="T122" s="576">
        <v>16.728493841328476</v>
      </c>
      <c r="U122" s="576">
        <v>38.84565351860482</v>
      </c>
      <c r="V122" s="576">
        <v>1</v>
      </c>
    </row>
    <row r="123" spans="1:22" s="574" customFormat="1" ht="15.75">
      <c r="A123" s="575" t="s">
        <v>1481</v>
      </c>
      <c r="B123" s="576">
        <v>21.837632677811921</v>
      </c>
      <c r="C123" s="576">
        <v>3.2109921915070623</v>
      </c>
      <c r="D123" s="576">
        <v>143.46860501851512</v>
      </c>
      <c r="E123" s="576">
        <v>165.12201923214417</v>
      </c>
      <c r="F123" s="576">
        <v>62.354758343404065</v>
      </c>
      <c r="G123" s="576">
        <v>161.00221644602385</v>
      </c>
      <c r="H123" s="576">
        <v>158.80020830786006</v>
      </c>
      <c r="I123" s="576">
        <v>13.460319392253757</v>
      </c>
      <c r="J123" s="576">
        <v>162.44246150298656</v>
      </c>
      <c r="K123" s="576">
        <v>198.10363203139954</v>
      </c>
      <c r="L123" s="575" t="s">
        <v>1481</v>
      </c>
      <c r="M123" s="576">
        <v>1.1566747416603165</v>
      </c>
      <c r="N123" s="576">
        <v>0.25590345559439914</v>
      </c>
      <c r="O123" s="576">
        <v>0.13056634189667718</v>
      </c>
      <c r="P123" s="576">
        <v>1.3741126767886663E-2</v>
      </c>
      <c r="Q123" s="576">
        <v>169.65322683725708</v>
      </c>
      <c r="R123" s="576">
        <v>161.0448221779165</v>
      </c>
      <c r="S123" s="576">
        <v>75.290197069246091</v>
      </c>
      <c r="T123" s="576">
        <v>16.201108774050805</v>
      </c>
      <c r="U123" s="576">
        <v>38.561385199396099</v>
      </c>
      <c r="V123" s="576">
        <v>1</v>
      </c>
    </row>
    <row r="124" spans="1:22" s="574" customFormat="1" ht="15.75">
      <c r="A124" s="575" t="s">
        <v>1482</v>
      </c>
      <c r="B124" s="576">
        <v>21.752004219327947</v>
      </c>
      <c r="C124" s="576">
        <v>3.2059915530830509</v>
      </c>
      <c r="D124" s="576">
        <v>142.45245139674103</v>
      </c>
      <c r="E124" s="576">
        <v>166.64320264273283</v>
      </c>
      <c r="F124" s="576">
        <v>61.995648602143959</v>
      </c>
      <c r="G124" s="576">
        <v>161.67140386007614</v>
      </c>
      <c r="H124" s="576">
        <v>160.72017785760525</v>
      </c>
      <c r="I124" s="576">
        <v>13.850113925337766</v>
      </c>
      <c r="J124" s="576">
        <v>164.66167706367079</v>
      </c>
      <c r="K124" s="576">
        <v>200.81906657858255</v>
      </c>
      <c r="L124" s="575" t="s">
        <v>1482</v>
      </c>
      <c r="M124" s="576">
        <v>1.1587087534022733</v>
      </c>
      <c r="N124" s="576">
        <v>0.2592194917553402</v>
      </c>
      <c r="O124" s="576">
        <v>0.13259665698201503</v>
      </c>
      <c r="P124" s="576">
        <v>1.3729410555326012E-2</v>
      </c>
      <c r="Q124" s="576">
        <v>171.7292934286138</v>
      </c>
      <c r="R124" s="576">
        <v>162.47695032881904</v>
      </c>
      <c r="S124" s="576">
        <v>74.826887882761838</v>
      </c>
      <c r="T124" s="576">
        <v>16.114371598179989</v>
      </c>
      <c r="U124" s="576">
        <v>38.286445127299764</v>
      </c>
      <c r="V124" s="576">
        <v>1</v>
      </c>
    </row>
    <row r="125" spans="1:22" s="574" customFormat="1" ht="15.75">
      <c r="A125" s="575" t="s">
        <v>1483</v>
      </c>
      <c r="B125" s="576">
        <v>22.004689448072213</v>
      </c>
      <c r="C125" s="576">
        <v>3.3256887772529131</v>
      </c>
      <c r="D125" s="576">
        <v>141.52906634189458</v>
      </c>
      <c r="E125" s="576">
        <v>167.6243346871025</v>
      </c>
      <c r="F125" s="576">
        <v>61.40752145450908</v>
      </c>
      <c r="G125" s="576">
        <v>164.58572421862249</v>
      </c>
      <c r="H125" s="576">
        <v>162.2236869133427</v>
      </c>
      <c r="I125" s="576">
        <v>15.173379680766624</v>
      </c>
      <c r="J125" s="576">
        <v>166.73515781923388</v>
      </c>
      <c r="K125" s="576">
        <v>201.20498649425855</v>
      </c>
      <c r="L125" s="575" t="s">
        <v>1483</v>
      </c>
      <c r="M125" s="576">
        <v>1.1449674631611813</v>
      </c>
      <c r="N125" s="576">
        <v>0.26165738639805453</v>
      </c>
      <c r="O125" s="576">
        <v>0.1344115365600716</v>
      </c>
      <c r="P125" s="576">
        <v>1.3711318938626576E-2</v>
      </c>
      <c r="Q125" s="576">
        <v>173.11860245578123</v>
      </c>
      <c r="R125" s="576">
        <v>164.13037254240018</v>
      </c>
      <c r="S125" s="576">
        <v>75.084792676477505</v>
      </c>
      <c r="T125" s="576">
        <v>16.400784205250659</v>
      </c>
      <c r="U125" s="576">
        <v>38.060198051693469</v>
      </c>
      <c r="V125" s="576">
        <v>1</v>
      </c>
    </row>
    <row r="126" spans="1:22" s="565" customFormat="1">
      <c r="A126" s="140" t="s">
        <v>134</v>
      </c>
      <c r="B126" s="566"/>
      <c r="C126" s="566"/>
      <c r="D126" s="566"/>
      <c r="E126" s="566"/>
      <c r="F126" s="566"/>
      <c r="G126" s="566"/>
      <c r="H126" s="566"/>
      <c r="I126" s="566"/>
      <c r="J126" s="566"/>
      <c r="K126" s="566"/>
      <c r="L126" s="140" t="s">
        <v>134</v>
      </c>
      <c r="M126" s="566"/>
      <c r="N126" s="566"/>
      <c r="O126" s="566"/>
      <c r="P126" s="566"/>
      <c r="Q126" s="566"/>
      <c r="R126" s="566"/>
      <c r="S126" s="566"/>
      <c r="T126" s="566"/>
      <c r="U126" s="566"/>
      <c r="V126" s="566"/>
    </row>
    <row r="127" spans="1:22" s="567" customFormat="1" ht="16.5">
      <c r="B127" s="571"/>
      <c r="C127" s="571"/>
      <c r="D127" s="571"/>
      <c r="E127" s="571"/>
      <c r="F127" s="571"/>
      <c r="G127" s="571"/>
      <c r="H127" s="571"/>
      <c r="I127" s="571"/>
      <c r="J127" s="571"/>
      <c r="K127" s="571"/>
      <c r="M127" s="571"/>
      <c r="N127" s="571"/>
      <c r="O127" s="571"/>
      <c r="P127" s="571"/>
      <c r="Q127" s="571"/>
      <c r="R127" s="571"/>
      <c r="S127" s="571"/>
      <c r="T127" s="571"/>
      <c r="U127" s="571"/>
      <c r="V127" s="571"/>
    </row>
    <row r="128" spans="1:22" s="567" customFormat="1" ht="16.5">
      <c r="B128" s="571"/>
      <c r="C128" s="571"/>
      <c r="D128" s="571"/>
      <c r="E128" s="571"/>
      <c r="F128" s="571"/>
      <c r="G128" s="571"/>
      <c r="H128" s="571"/>
      <c r="I128" s="571"/>
      <c r="J128" s="571"/>
      <c r="K128" s="571"/>
      <c r="M128" s="571"/>
      <c r="N128" s="571"/>
      <c r="O128" s="571"/>
      <c r="P128" s="571"/>
      <c r="Q128" s="571"/>
      <c r="R128" s="571"/>
      <c r="S128" s="571"/>
      <c r="T128" s="571"/>
      <c r="U128" s="571"/>
      <c r="V128" s="571"/>
    </row>
    <row r="129" spans="2:22">
      <c r="B129" s="560"/>
      <c r="C129" s="560"/>
      <c r="D129" s="560"/>
      <c r="E129" s="560"/>
      <c r="F129" s="560"/>
      <c r="G129" s="560"/>
      <c r="H129" s="560"/>
      <c r="I129" s="560"/>
      <c r="J129" s="560"/>
      <c r="K129" s="560"/>
      <c r="M129" s="560"/>
      <c r="N129" s="560"/>
      <c r="O129" s="560"/>
      <c r="P129" s="560"/>
      <c r="Q129" s="560"/>
      <c r="R129" s="560"/>
      <c r="S129" s="560"/>
      <c r="T129" s="560"/>
      <c r="U129" s="560"/>
      <c r="V129" s="560"/>
    </row>
    <row r="130" spans="2:22">
      <c r="B130" s="560"/>
      <c r="C130" s="560"/>
      <c r="D130" s="560"/>
      <c r="E130" s="560"/>
      <c r="F130" s="560"/>
      <c r="G130" s="560"/>
      <c r="H130" s="560"/>
      <c r="I130" s="560"/>
      <c r="J130" s="560"/>
      <c r="K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</row>
    <row r="131" spans="2:22">
      <c r="B131" s="560"/>
      <c r="C131" s="560"/>
      <c r="D131" s="560"/>
      <c r="E131" s="560"/>
      <c r="F131" s="560"/>
      <c r="G131" s="560"/>
      <c r="H131" s="560"/>
      <c r="I131" s="560"/>
      <c r="J131" s="560"/>
      <c r="K131" s="560"/>
      <c r="M131" s="560"/>
      <c r="N131" s="560"/>
      <c r="O131" s="560"/>
      <c r="P131" s="560"/>
      <c r="Q131" s="560"/>
      <c r="R131" s="560"/>
      <c r="S131" s="560"/>
      <c r="T131" s="560"/>
      <c r="U131" s="560"/>
      <c r="V131" s="560"/>
    </row>
    <row r="132" spans="2:22">
      <c r="B132" s="560"/>
      <c r="C132" s="560"/>
      <c r="D132" s="560"/>
      <c r="E132" s="560"/>
      <c r="F132" s="560"/>
      <c r="G132" s="560"/>
      <c r="H132" s="560"/>
      <c r="I132" s="560"/>
      <c r="J132" s="560"/>
      <c r="K132" s="560"/>
      <c r="M132" s="560"/>
      <c r="N132" s="560"/>
      <c r="O132" s="560"/>
      <c r="P132" s="560"/>
      <c r="Q132" s="560"/>
      <c r="R132" s="560"/>
      <c r="S132" s="560"/>
      <c r="T132" s="560"/>
      <c r="U132" s="560"/>
      <c r="V132" s="560"/>
    </row>
    <row r="133" spans="2:22"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M133" s="560"/>
      <c r="N133" s="560"/>
      <c r="O133" s="560"/>
      <c r="P133" s="560"/>
      <c r="Q133" s="560"/>
      <c r="R133" s="560"/>
      <c r="S133" s="560"/>
      <c r="T133" s="560"/>
      <c r="U133" s="560"/>
      <c r="V133" s="560"/>
    </row>
    <row r="134" spans="2:22">
      <c r="B134" s="560"/>
      <c r="C134" s="560"/>
      <c r="D134" s="560"/>
      <c r="E134" s="560"/>
      <c r="F134" s="560"/>
      <c r="G134" s="560"/>
      <c r="H134" s="560"/>
      <c r="I134" s="560"/>
      <c r="J134" s="560"/>
      <c r="K134" s="560"/>
      <c r="M134" s="560"/>
      <c r="N134" s="560"/>
      <c r="O134" s="560"/>
      <c r="P134" s="560"/>
      <c r="Q134" s="560"/>
      <c r="R134" s="560"/>
      <c r="S134" s="560"/>
      <c r="T134" s="560"/>
      <c r="U134" s="560"/>
      <c r="V134" s="560"/>
    </row>
    <row r="135" spans="2:22">
      <c r="B135" s="560"/>
      <c r="C135" s="560"/>
      <c r="D135" s="560"/>
      <c r="E135" s="560"/>
      <c r="F135" s="560"/>
      <c r="G135" s="560"/>
      <c r="H135" s="560"/>
      <c r="I135" s="560"/>
      <c r="J135" s="560"/>
      <c r="K135" s="560"/>
      <c r="M135" s="560"/>
      <c r="N135" s="560"/>
      <c r="O135" s="560"/>
      <c r="P135" s="560"/>
      <c r="Q135" s="560"/>
      <c r="R135" s="560"/>
      <c r="S135" s="560"/>
      <c r="T135" s="560"/>
      <c r="U135" s="560"/>
      <c r="V135" s="560"/>
    </row>
    <row r="136" spans="2:22">
      <c r="B136" s="560"/>
      <c r="C136" s="560"/>
      <c r="D136" s="560"/>
      <c r="E136" s="560"/>
      <c r="F136" s="560"/>
      <c r="G136" s="560"/>
      <c r="H136" s="560"/>
      <c r="I136" s="560"/>
      <c r="J136" s="560"/>
      <c r="K136" s="560"/>
      <c r="M136" s="560"/>
      <c r="N136" s="560"/>
      <c r="O136" s="560"/>
      <c r="P136" s="560"/>
      <c r="Q136" s="560"/>
      <c r="R136" s="560"/>
      <c r="S136" s="560"/>
      <c r="T136" s="560"/>
      <c r="U136" s="560"/>
      <c r="V136" s="560"/>
    </row>
    <row r="137" spans="2:22">
      <c r="B137" s="560"/>
      <c r="C137" s="560"/>
      <c r="D137" s="560"/>
      <c r="E137" s="560"/>
      <c r="F137" s="560"/>
      <c r="G137" s="560"/>
      <c r="H137" s="560"/>
      <c r="I137" s="560"/>
      <c r="J137" s="560"/>
      <c r="K137" s="560"/>
      <c r="M137" s="560"/>
      <c r="N137" s="560"/>
      <c r="O137" s="560"/>
      <c r="P137" s="560"/>
      <c r="Q137" s="560"/>
      <c r="R137" s="560"/>
      <c r="S137" s="560"/>
      <c r="T137" s="560"/>
      <c r="U137" s="560"/>
      <c r="V137" s="560"/>
    </row>
    <row r="138" spans="2:22">
      <c r="B138" s="560"/>
      <c r="C138" s="560"/>
      <c r="D138" s="560"/>
      <c r="E138" s="560"/>
      <c r="F138" s="560"/>
      <c r="G138" s="560"/>
      <c r="H138" s="560"/>
      <c r="I138" s="560"/>
      <c r="J138" s="560"/>
      <c r="K138" s="560"/>
      <c r="M138" s="560"/>
      <c r="N138" s="560"/>
      <c r="O138" s="560"/>
      <c r="P138" s="560"/>
      <c r="Q138" s="560"/>
      <c r="R138" s="560"/>
      <c r="S138" s="560"/>
      <c r="T138" s="560"/>
      <c r="U138" s="560"/>
      <c r="V138" s="560"/>
    </row>
    <row r="139" spans="2:22">
      <c r="B139" s="560"/>
      <c r="C139" s="560"/>
      <c r="D139" s="560"/>
      <c r="E139" s="560"/>
      <c r="F139" s="560"/>
      <c r="G139" s="560"/>
      <c r="H139" s="560"/>
      <c r="I139" s="560"/>
      <c r="J139" s="560"/>
      <c r="K139" s="560"/>
      <c r="M139" s="560"/>
      <c r="N139" s="560"/>
      <c r="O139" s="560"/>
      <c r="P139" s="560"/>
      <c r="Q139" s="560"/>
      <c r="R139" s="560"/>
      <c r="S139" s="560"/>
      <c r="T139" s="560"/>
      <c r="U139" s="560"/>
      <c r="V139" s="560"/>
    </row>
    <row r="140" spans="2:22">
      <c r="B140" s="560"/>
      <c r="C140" s="560"/>
      <c r="D140" s="560"/>
      <c r="E140" s="560"/>
      <c r="F140" s="560"/>
      <c r="G140" s="560"/>
      <c r="H140" s="560"/>
      <c r="I140" s="560"/>
      <c r="J140" s="560"/>
      <c r="K140" s="560"/>
      <c r="M140" s="560"/>
      <c r="N140" s="560"/>
      <c r="O140" s="560"/>
      <c r="P140" s="560"/>
      <c r="Q140" s="560"/>
      <c r="R140" s="560"/>
      <c r="S140" s="560"/>
      <c r="T140" s="560"/>
      <c r="U140" s="560"/>
      <c r="V140" s="560"/>
    </row>
    <row r="141" spans="2:22">
      <c r="B141" s="560"/>
      <c r="C141" s="560"/>
      <c r="D141" s="560"/>
      <c r="E141" s="560"/>
      <c r="F141" s="560"/>
      <c r="G141" s="560"/>
      <c r="H141" s="560"/>
      <c r="I141" s="560"/>
      <c r="J141" s="560"/>
      <c r="K141" s="560"/>
      <c r="M141" s="560"/>
      <c r="N141" s="560"/>
      <c r="O141" s="560"/>
      <c r="P141" s="560"/>
      <c r="Q141" s="560"/>
      <c r="R141" s="560"/>
      <c r="S141" s="560"/>
      <c r="T141" s="560"/>
      <c r="U141" s="560"/>
      <c r="V141" s="560"/>
    </row>
  </sheetData>
  <hyperlinks>
    <hyperlink ref="A1" location="Menu!A1" display="Return to Menu"/>
  </hyperlinks>
  <pageMargins left="0.7" right="0.7" top="0.75" bottom="0.75" header="0.3" footer="0.3"/>
  <pageSetup scale="68" orientation="portrait" r:id="rId1"/>
  <rowBreaks count="1" manualBreakCount="1">
    <brk id="63" max="21" man="1"/>
  </rowBreaks>
  <colBreaks count="1" manualBreakCount="1">
    <brk id="11" max="12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90" zoomScaleSheetLayoutView="90" workbookViewId="0">
      <pane xSplit="1" ySplit="3" topLeftCell="C4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29.28515625" style="141" customWidth="1"/>
    <col min="2" max="14" width="10.7109375" style="5" customWidth="1"/>
    <col min="15" max="16384" width="9.140625" style="141"/>
  </cols>
  <sheetData>
    <row r="1" spans="1:16" ht="26.25">
      <c r="A1" s="1" t="s">
        <v>0</v>
      </c>
    </row>
    <row r="2" spans="1:16" s="381" customFormat="1" ht="20.100000000000001" customHeight="1" thickBot="1">
      <c r="A2" s="1080" t="s">
        <v>1956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</row>
    <row r="3" spans="1:16" ht="24" customHeight="1" thickBot="1">
      <c r="A3" s="382" t="s">
        <v>397</v>
      </c>
      <c r="B3" s="383" t="s">
        <v>380</v>
      </c>
      <c r="C3" s="169" t="s">
        <v>381</v>
      </c>
      <c r="D3" s="169" t="s">
        <v>382</v>
      </c>
      <c r="E3" s="169" t="s">
        <v>383</v>
      </c>
      <c r="F3" s="169" t="s">
        <v>27</v>
      </c>
      <c r="G3" s="169" t="s">
        <v>384</v>
      </c>
      <c r="H3" s="145" t="s">
        <v>385</v>
      </c>
      <c r="I3" s="145" t="s">
        <v>386</v>
      </c>
      <c r="J3" s="145" t="s">
        <v>387</v>
      </c>
      <c r="K3" s="145" t="s">
        <v>388</v>
      </c>
      <c r="L3" s="145" t="s">
        <v>389</v>
      </c>
      <c r="M3" s="144" t="s">
        <v>390</v>
      </c>
      <c r="N3" s="384" t="s">
        <v>391</v>
      </c>
    </row>
    <row r="4" spans="1:16" ht="24" customHeight="1">
      <c r="A4" s="385">
        <v>1981</v>
      </c>
      <c r="B4" s="386">
        <v>113.7</v>
      </c>
      <c r="C4" s="387">
        <v>115.6</v>
      </c>
      <c r="D4" s="387">
        <v>110.8</v>
      </c>
      <c r="E4" s="387">
        <v>107.9</v>
      </c>
      <c r="F4" s="387">
        <v>112.3</v>
      </c>
      <c r="G4" s="387">
        <v>117.1</v>
      </c>
      <c r="H4" s="387">
        <v>118</v>
      </c>
      <c r="I4" s="387">
        <v>107.8</v>
      </c>
      <c r="J4" s="387">
        <v>104.6</v>
      </c>
      <c r="K4" s="387">
        <v>104.1</v>
      </c>
      <c r="L4" s="387">
        <v>104.9</v>
      </c>
      <c r="M4" s="388">
        <v>107.9</v>
      </c>
      <c r="N4" s="389">
        <v>110.39166666666667</v>
      </c>
      <c r="O4" s="390"/>
      <c r="P4" s="390"/>
    </row>
    <row r="5" spans="1:16" ht="24" customHeight="1">
      <c r="A5" s="385">
        <v>1982</v>
      </c>
      <c r="B5" s="386">
        <v>107.8</v>
      </c>
      <c r="C5" s="387">
        <v>108.2</v>
      </c>
      <c r="D5" s="387">
        <v>108.2</v>
      </c>
      <c r="E5" s="387">
        <v>108.7</v>
      </c>
      <c r="F5" s="387">
        <v>106.1</v>
      </c>
      <c r="G5" s="387">
        <v>109.6</v>
      </c>
      <c r="H5" s="387">
        <v>110.6</v>
      </c>
      <c r="I5" s="387">
        <v>110.9</v>
      </c>
      <c r="J5" s="387">
        <v>111.3</v>
      </c>
      <c r="K5" s="387">
        <v>111.5</v>
      </c>
      <c r="L5" s="387">
        <v>112.9</v>
      </c>
      <c r="M5" s="388">
        <v>112.5</v>
      </c>
      <c r="N5" s="389">
        <v>109.85833333333335</v>
      </c>
      <c r="O5" s="390"/>
      <c r="P5" s="390"/>
    </row>
    <row r="6" spans="1:16" ht="24" customHeight="1">
      <c r="A6" s="385">
        <v>1983</v>
      </c>
      <c r="B6" s="386">
        <v>111.6</v>
      </c>
      <c r="C6" s="387">
        <v>110.2</v>
      </c>
      <c r="D6" s="387">
        <v>109.8</v>
      </c>
      <c r="E6" s="387">
        <v>110</v>
      </c>
      <c r="F6" s="387">
        <v>110.4</v>
      </c>
      <c r="G6" s="387">
        <v>109.1</v>
      </c>
      <c r="H6" s="387">
        <v>107.7</v>
      </c>
      <c r="I6" s="387">
        <v>109.4</v>
      </c>
      <c r="J6" s="387">
        <v>109.5</v>
      </c>
      <c r="K6" s="387">
        <v>108.2</v>
      </c>
      <c r="L6" s="387">
        <v>110.2</v>
      </c>
      <c r="M6" s="388">
        <v>112</v>
      </c>
      <c r="N6" s="389">
        <v>109.84166666666668</v>
      </c>
      <c r="O6" s="390"/>
      <c r="P6" s="390"/>
    </row>
    <row r="7" spans="1:16" ht="24" customHeight="1">
      <c r="A7" s="385">
        <v>1984</v>
      </c>
      <c r="B7" s="386">
        <v>113.7</v>
      </c>
      <c r="C7" s="387">
        <v>111.4</v>
      </c>
      <c r="D7" s="387">
        <v>108.7</v>
      </c>
      <c r="E7" s="387">
        <v>109.9</v>
      </c>
      <c r="F7" s="387">
        <v>112.7</v>
      </c>
      <c r="G7" s="387">
        <v>111.9</v>
      </c>
      <c r="H7" s="387">
        <v>113.1</v>
      </c>
      <c r="I7" s="387">
        <v>114.1</v>
      </c>
      <c r="J7" s="387">
        <v>117.5</v>
      </c>
      <c r="K7" s="387">
        <v>118</v>
      </c>
      <c r="L7" s="387">
        <v>113</v>
      </c>
      <c r="M7" s="388">
        <v>114.4</v>
      </c>
      <c r="N7" s="389">
        <v>113.2</v>
      </c>
      <c r="O7" s="390"/>
      <c r="P7" s="390"/>
    </row>
    <row r="8" spans="1:16" ht="24" customHeight="1">
      <c r="A8" s="385">
        <v>1985</v>
      </c>
      <c r="B8" s="386">
        <v>114.5</v>
      </c>
      <c r="C8" s="387">
        <v>113.8</v>
      </c>
      <c r="D8" s="387">
        <v>110.5</v>
      </c>
      <c r="E8" s="387">
        <v>104</v>
      </c>
      <c r="F8" s="387">
        <v>103.3</v>
      </c>
      <c r="G8" s="387">
        <v>101.7</v>
      </c>
      <c r="H8" s="387">
        <v>98.2</v>
      </c>
      <c r="I8" s="387">
        <v>95.8</v>
      </c>
      <c r="J8" s="387">
        <v>94.9</v>
      </c>
      <c r="K8" s="387">
        <v>89.9</v>
      </c>
      <c r="L8" s="387">
        <v>88.4</v>
      </c>
      <c r="M8" s="388">
        <v>83.8</v>
      </c>
      <c r="N8" s="389">
        <v>99.90000000000002</v>
      </c>
      <c r="O8" s="390"/>
      <c r="P8" s="390"/>
    </row>
    <row r="9" spans="1:16" ht="24" customHeight="1">
      <c r="A9" s="385">
        <v>1986</v>
      </c>
      <c r="B9" s="386">
        <v>79.400000000000006</v>
      </c>
      <c r="C9" s="387">
        <v>77</v>
      </c>
      <c r="D9" s="387">
        <v>75.3</v>
      </c>
      <c r="E9" s="387">
        <v>74.3</v>
      </c>
      <c r="F9" s="387">
        <v>72.2</v>
      </c>
      <c r="G9" s="387">
        <v>66.5</v>
      </c>
      <c r="H9" s="387">
        <v>57.7</v>
      </c>
      <c r="I9" s="387">
        <v>54</v>
      </c>
      <c r="J9" s="387">
        <v>15.4</v>
      </c>
      <c r="K9" s="387">
        <v>15.1</v>
      </c>
      <c r="L9" s="387">
        <v>17.2</v>
      </c>
      <c r="M9" s="388">
        <v>18.600000000000001</v>
      </c>
      <c r="N9" s="389">
        <v>51.891666666666673</v>
      </c>
      <c r="O9" s="390"/>
      <c r="P9" s="390"/>
    </row>
    <row r="10" spans="1:16" ht="24" customHeight="1">
      <c r="A10" s="385">
        <v>1987</v>
      </c>
      <c r="B10" s="386">
        <v>16.5</v>
      </c>
      <c r="C10" s="387">
        <v>16.100000000000001</v>
      </c>
      <c r="D10" s="387">
        <v>15.4</v>
      </c>
      <c r="E10" s="387">
        <v>15.2</v>
      </c>
      <c r="F10" s="387">
        <v>14.3</v>
      </c>
      <c r="G10" s="387">
        <v>14.8</v>
      </c>
      <c r="H10" s="387">
        <v>15.6</v>
      </c>
      <c r="I10" s="387">
        <v>14.6</v>
      </c>
      <c r="J10" s="387">
        <v>14.1</v>
      </c>
      <c r="K10" s="387">
        <v>13.8</v>
      </c>
      <c r="L10" s="387">
        <v>13.1</v>
      </c>
      <c r="M10" s="388">
        <v>13.1</v>
      </c>
      <c r="N10" s="389">
        <v>14.716666666666667</v>
      </c>
      <c r="O10" s="390"/>
      <c r="P10" s="390"/>
    </row>
    <row r="11" spans="1:16" ht="24" customHeight="1">
      <c r="A11" s="385">
        <v>1988</v>
      </c>
      <c r="B11" s="386">
        <v>13.6</v>
      </c>
      <c r="C11" s="387">
        <v>13.6</v>
      </c>
      <c r="D11" s="387">
        <v>13.3</v>
      </c>
      <c r="E11" s="387">
        <v>13.5</v>
      </c>
      <c r="F11" s="387">
        <v>13.9</v>
      </c>
      <c r="G11" s="387">
        <v>13.9</v>
      </c>
      <c r="H11" s="387">
        <v>13.1</v>
      </c>
      <c r="I11" s="387">
        <v>13.2</v>
      </c>
      <c r="J11" s="387">
        <v>12.9</v>
      </c>
      <c r="K11" s="387">
        <v>12.4</v>
      </c>
      <c r="L11" s="387">
        <v>11.3</v>
      </c>
      <c r="M11" s="388">
        <v>10.9</v>
      </c>
      <c r="N11" s="389">
        <v>12.966666666666669</v>
      </c>
      <c r="O11" s="390"/>
      <c r="P11" s="390"/>
    </row>
    <row r="12" spans="1:16" ht="24" customHeight="1">
      <c r="A12" s="385">
        <v>1989</v>
      </c>
      <c r="B12" s="386">
        <v>9.3000000000000007</v>
      </c>
      <c r="C12" s="387">
        <v>8.8000000000000007</v>
      </c>
      <c r="D12" s="387">
        <v>8.6</v>
      </c>
      <c r="E12" s="387">
        <v>8.6999999999999993</v>
      </c>
      <c r="F12" s="387">
        <v>9</v>
      </c>
      <c r="G12" s="387">
        <v>9.1999999999999993</v>
      </c>
      <c r="H12" s="387">
        <v>9.1999999999999993</v>
      </c>
      <c r="I12" s="387">
        <v>9.1</v>
      </c>
      <c r="J12" s="387">
        <v>8.9</v>
      </c>
      <c r="K12" s="387">
        <v>8.8000000000000007</v>
      </c>
      <c r="L12" s="387">
        <v>8.6</v>
      </c>
      <c r="M12" s="388">
        <v>8.3000000000000007</v>
      </c>
      <c r="N12" s="389">
        <v>8.875</v>
      </c>
      <c r="O12" s="390"/>
      <c r="P12" s="390"/>
    </row>
    <row r="13" spans="1:16" ht="24" customHeight="1">
      <c r="A13" s="385">
        <v>1990</v>
      </c>
      <c r="B13" s="386">
        <v>8.1999999999999993</v>
      </c>
      <c r="C13" s="387">
        <v>8.1</v>
      </c>
      <c r="D13" s="387">
        <v>8.1</v>
      </c>
      <c r="E13" s="387">
        <v>8.1</v>
      </c>
      <c r="F13" s="387">
        <v>8</v>
      </c>
      <c r="G13" s="387">
        <v>8</v>
      </c>
      <c r="H13" s="387">
        <v>7.8</v>
      </c>
      <c r="I13" s="387">
        <v>7.6</v>
      </c>
      <c r="J13" s="387">
        <v>7.6</v>
      </c>
      <c r="K13" s="387">
        <v>7.4</v>
      </c>
      <c r="L13" s="387">
        <v>7</v>
      </c>
      <c r="M13" s="388">
        <v>6.7</v>
      </c>
      <c r="N13" s="389">
        <v>7.7166666666666677</v>
      </c>
      <c r="O13" s="390"/>
      <c r="P13" s="390"/>
    </row>
    <row r="14" spans="1:16" ht="24" customHeight="1">
      <c r="A14" s="385">
        <v>1991</v>
      </c>
      <c r="B14" s="386">
        <v>6.4</v>
      </c>
      <c r="C14" s="387">
        <v>6</v>
      </c>
      <c r="D14" s="387">
        <v>6.5</v>
      </c>
      <c r="E14" s="387">
        <v>7.2</v>
      </c>
      <c r="F14" s="387">
        <v>6.8</v>
      </c>
      <c r="G14" s="387">
        <v>6.5</v>
      </c>
      <c r="H14" s="387">
        <v>6</v>
      </c>
      <c r="I14" s="387">
        <v>5.7</v>
      </c>
      <c r="J14" s="387">
        <v>6.2</v>
      </c>
      <c r="K14" s="387">
        <v>6.4</v>
      </c>
      <c r="L14" s="387">
        <v>6.3</v>
      </c>
      <c r="M14" s="388">
        <v>6.1</v>
      </c>
      <c r="N14" s="389">
        <v>6.3416666666666659</v>
      </c>
      <c r="O14" s="390"/>
      <c r="P14" s="390"/>
    </row>
    <row r="15" spans="1:16" ht="24" customHeight="1">
      <c r="A15" s="385">
        <v>1992</v>
      </c>
      <c r="B15" s="386">
        <v>6.4</v>
      </c>
      <c r="C15" s="387">
        <v>6</v>
      </c>
      <c r="D15" s="387">
        <v>3.6</v>
      </c>
      <c r="E15" s="387">
        <v>3.4</v>
      </c>
      <c r="F15" s="387">
        <v>3.3</v>
      </c>
      <c r="G15" s="387">
        <v>3.3</v>
      </c>
      <c r="H15" s="387">
        <v>3.2</v>
      </c>
      <c r="I15" s="387">
        <v>3.1</v>
      </c>
      <c r="J15" s="387">
        <v>3</v>
      </c>
      <c r="K15" s="387">
        <v>3.1</v>
      </c>
      <c r="L15" s="387">
        <v>3.3</v>
      </c>
      <c r="M15" s="388">
        <v>3.2</v>
      </c>
      <c r="N15" s="389">
        <v>3.7416666666666667</v>
      </c>
      <c r="O15" s="390"/>
      <c r="P15" s="390"/>
    </row>
    <row r="16" spans="1:16" ht="24" customHeight="1">
      <c r="A16" s="385">
        <v>1993</v>
      </c>
      <c r="B16" s="386">
        <v>3.2</v>
      </c>
      <c r="C16" s="387">
        <v>3</v>
      </c>
      <c r="D16" s="387">
        <v>2.6</v>
      </c>
      <c r="E16" s="387">
        <v>2.8</v>
      </c>
      <c r="F16" s="387">
        <v>2.9</v>
      </c>
      <c r="G16" s="387">
        <v>2.9</v>
      </c>
      <c r="H16" s="387">
        <v>3</v>
      </c>
      <c r="I16" s="387">
        <v>3</v>
      </c>
      <c r="J16" s="387">
        <v>3</v>
      </c>
      <c r="K16" s="387">
        <v>3</v>
      </c>
      <c r="L16" s="387">
        <v>3.1</v>
      </c>
      <c r="M16" s="388">
        <v>3.1</v>
      </c>
      <c r="N16" s="389">
        <v>2.9666666666666668</v>
      </c>
      <c r="O16" s="390"/>
      <c r="P16" s="390"/>
    </row>
    <row r="17" spans="1:16" ht="24" customHeight="1">
      <c r="A17" s="385">
        <v>1994</v>
      </c>
      <c r="B17" s="386">
        <v>3.1</v>
      </c>
      <c r="C17" s="387">
        <v>3.1</v>
      </c>
      <c r="D17" s="387">
        <v>3</v>
      </c>
      <c r="E17" s="387">
        <v>3</v>
      </c>
      <c r="F17" s="387">
        <v>3</v>
      </c>
      <c r="G17" s="387">
        <v>3</v>
      </c>
      <c r="H17" s="387">
        <v>2.9</v>
      </c>
      <c r="I17" s="387">
        <v>2.9</v>
      </c>
      <c r="J17" s="387">
        <v>2.9</v>
      </c>
      <c r="K17" s="387">
        <v>2.8</v>
      </c>
      <c r="L17" s="387">
        <v>2.9</v>
      </c>
      <c r="M17" s="388">
        <v>2.9</v>
      </c>
      <c r="N17" s="389">
        <v>2.9583333333333326</v>
      </c>
      <c r="O17" s="390"/>
      <c r="P17" s="390"/>
    </row>
    <row r="18" spans="1:16" ht="24" customHeight="1" thickBot="1">
      <c r="A18" s="391">
        <v>1995</v>
      </c>
      <c r="B18" s="392">
        <v>0.7</v>
      </c>
      <c r="C18" s="393">
        <v>0.7</v>
      </c>
      <c r="D18" s="393">
        <v>0.7</v>
      </c>
      <c r="E18" s="393">
        <v>0.7</v>
      </c>
      <c r="F18" s="393">
        <v>0.7</v>
      </c>
      <c r="G18" s="393">
        <v>0.7</v>
      </c>
      <c r="H18" s="393">
        <v>0.7</v>
      </c>
      <c r="I18" s="393">
        <v>0.8</v>
      </c>
      <c r="J18" s="393">
        <v>0.8</v>
      </c>
      <c r="K18" s="393">
        <v>0.8</v>
      </c>
      <c r="L18" s="393">
        <v>0.8</v>
      </c>
      <c r="M18" s="394">
        <v>0.8</v>
      </c>
      <c r="N18" s="395">
        <v>0.7416666666666667</v>
      </c>
      <c r="O18" s="390"/>
      <c r="P18" s="390"/>
    </row>
    <row r="19" spans="1:16" s="138" customFormat="1">
      <c r="A19" s="176" t="s">
        <v>134</v>
      </c>
      <c r="B19" s="34"/>
      <c r="C19" s="34"/>
      <c r="D19" s="34"/>
      <c r="E19" s="34"/>
      <c r="F19" s="34"/>
      <c r="G19" s="34"/>
      <c r="H19" s="34"/>
      <c r="I19" s="34"/>
      <c r="J19" s="396"/>
      <c r="K19" s="396"/>
      <c r="L19" s="396"/>
      <c r="M19" s="34"/>
      <c r="N19" s="34"/>
      <c r="O19" s="390"/>
      <c r="P19" s="390"/>
    </row>
    <row r="20" spans="1:16" s="215" customFormat="1" ht="15">
      <c r="A20" s="176" t="s">
        <v>437</v>
      </c>
      <c r="B20" s="39"/>
      <c r="C20" s="39"/>
      <c r="D20" s="39"/>
      <c r="E20" s="39"/>
      <c r="F20" s="39"/>
      <c r="G20" s="39"/>
      <c r="H20" s="39"/>
      <c r="I20" s="39"/>
      <c r="J20" s="397"/>
      <c r="K20" s="397"/>
      <c r="L20" s="397"/>
      <c r="M20" s="397"/>
      <c r="N20" s="398"/>
      <c r="O20" s="390"/>
      <c r="P20" s="390"/>
    </row>
    <row r="21" spans="1:16" s="399" customFormat="1" ht="20.100000000000001" customHeight="1"/>
    <row r="22" spans="1:16" ht="24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6" ht="24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P23" s="400"/>
    </row>
    <row r="24" spans="1:16" ht="24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P24" s="400"/>
    </row>
    <row r="25" spans="1:16" ht="24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P25" s="400"/>
    </row>
    <row r="26" spans="1:16" ht="24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P26" s="400"/>
    </row>
    <row r="27" spans="1:16" ht="24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P27" s="400"/>
    </row>
    <row r="28" spans="1:16" ht="24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P28" s="400"/>
    </row>
    <row r="29" spans="1:16" ht="24" customHeight="1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P29" s="400"/>
    </row>
    <row r="30" spans="1:16" ht="24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P30" s="400"/>
    </row>
    <row r="31" spans="1:16" ht="24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6" s="401" customFormat="1" ht="24" customHeight="1"/>
    <row r="33" spans="1:16" s="401" customFormat="1" ht="24" customHeight="1"/>
    <row r="34" spans="1:16" s="401" customFormat="1" ht="24" customHeight="1"/>
    <row r="35" spans="1:16" s="401" customFormat="1" ht="24" customHeight="1"/>
    <row r="36" spans="1:16" s="401" customFormat="1" ht="24" customHeight="1"/>
    <row r="37" spans="1:16" s="401" customFormat="1" ht="24" customHeight="1"/>
    <row r="38" spans="1:16" s="401" customFormat="1" ht="24" customHeight="1"/>
    <row r="39" spans="1:16" s="179" customFormat="1" ht="15" customHeight="1"/>
    <row r="40" spans="1:16" s="179" customFormat="1" ht="12.75"/>
    <row r="41" spans="1:16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7" spans="1:16" s="5" customFormat="1">
      <c r="A47" s="14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O47" s="141"/>
      <c r="P47" s="141"/>
    </row>
    <row r="48" spans="1:16" s="5" customFormat="1">
      <c r="A48" s="141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O48" s="141"/>
      <c r="P48" s="141"/>
    </row>
    <row r="49" spans="1:16" s="5" customFormat="1">
      <c r="A49" s="1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O49" s="141"/>
      <c r="P49" s="141"/>
    </row>
    <row r="50" spans="1:16" s="5" customFormat="1">
      <c r="A50" s="141"/>
      <c r="B50" s="402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O50" s="141"/>
      <c r="P50" s="141"/>
    </row>
    <row r="51" spans="1:16" s="5" customFormat="1">
      <c r="A51" s="141"/>
      <c r="B51" s="313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O51" s="141"/>
      <c r="P51" s="141"/>
    </row>
    <row r="52" spans="1:16" s="5" customFormat="1">
      <c r="A52" s="1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O52" s="141"/>
      <c r="P52" s="141"/>
    </row>
  </sheetData>
  <mergeCells count="1">
    <mergeCell ref="A2:N2"/>
  </mergeCells>
  <hyperlinks>
    <hyperlink ref="A1" location="Menu!A1" display="Return to Menu"/>
  </hyperlinks>
  <pageMargins left="0.75" right="0.511811023622047" top="0.53740157499999996" bottom="0.78740157480314998" header="0" footer="0"/>
  <pageSetup paperSize="9" scale="7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125" zoomScaleSheetLayoutView="80" zoomScalePageLayoutView="125" workbookViewId="0">
      <pane xSplit="1" ySplit="1" topLeftCell="B2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ColWidth="8.85546875" defaultRowHeight="15"/>
  <cols>
    <col min="1" max="1" width="28.140625" customWidth="1"/>
    <col min="2" max="14" width="10.7109375" customWidth="1"/>
  </cols>
  <sheetData>
    <row r="1" spans="1:16" ht="26.25">
      <c r="A1" s="1" t="s">
        <v>0</v>
      </c>
    </row>
    <row r="2" spans="1:16" s="405" customFormat="1" ht="24" customHeight="1" thickBot="1">
      <c r="A2" s="1090" t="s">
        <v>1957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</row>
    <row r="3" spans="1:16" ht="24" customHeight="1" thickBot="1">
      <c r="A3" s="382" t="s">
        <v>397</v>
      </c>
      <c r="B3" s="169" t="s">
        <v>380</v>
      </c>
      <c r="C3" s="169" t="s">
        <v>381</v>
      </c>
      <c r="D3" s="169" t="s">
        <v>382</v>
      </c>
      <c r="E3" s="169" t="s">
        <v>383</v>
      </c>
      <c r="F3" s="169" t="s">
        <v>27</v>
      </c>
      <c r="G3" s="169" t="s">
        <v>384</v>
      </c>
      <c r="H3" s="145" t="s">
        <v>385</v>
      </c>
      <c r="I3" s="145" t="s">
        <v>386</v>
      </c>
      <c r="J3" s="145" t="s">
        <v>387</v>
      </c>
      <c r="K3" s="145" t="s">
        <v>388</v>
      </c>
      <c r="L3" s="145" t="s">
        <v>389</v>
      </c>
      <c r="M3" s="145" t="s">
        <v>390</v>
      </c>
      <c r="N3" s="384" t="s">
        <v>391</v>
      </c>
    </row>
    <row r="4" spans="1:16" ht="24" customHeight="1">
      <c r="A4" s="385">
        <v>1996</v>
      </c>
      <c r="B4" s="406">
        <v>31.011751549699184</v>
      </c>
      <c r="C4" s="406">
        <v>31.245552505709647</v>
      </c>
      <c r="D4" s="406">
        <v>30.709470699184749</v>
      </c>
      <c r="E4" s="406">
        <v>30.508405306484011</v>
      </c>
      <c r="F4" s="406">
        <v>30.347999270620427</v>
      </c>
      <c r="G4" s="406">
        <v>30.049748579995303</v>
      </c>
      <c r="H4" s="406">
        <v>30.193735548526778</v>
      </c>
      <c r="I4" s="406">
        <v>29.754553820265027</v>
      </c>
      <c r="J4" s="406">
        <v>29.565378331508125</v>
      </c>
      <c r="K4" s="406">
        <v>29.63324480890919</v>
      </c>
      <c r="L4" s="406">
        <v>29.572206159351392</v>
      </c>
      <c r="M4" s="406">
        <v>29.435725281043396</v>
      </c>
      <c r="N4" s="407">
        <v>30.168980988441433</v>
      </c>
      <c r="O4" s="408"/>
      <c r="P4" s="408"/>
    </row>
    <row r="5" spans="1:16" ht="24" customHeight="1">
      <c r="A5" s="385">
        <v>1997</v>
      </c>
      <c r="B5" s="406">
        <v>28.981104939619012</v>
      </c>
      <c r="C5" s="406">
        <v>28.66715540075764</v>
      </c>
      <c r="D5" s="406">
        <v>29.726048162653214</v>
      </c>
      <c r="E5" s="406">
        <v>30.25150135901448</v>
      </c>
      <c r="F5" s="406">
        <v>30.43202646983298</v>
      </c>
      <c r="G5" s="406">
        <v>30.286654305316723</v>
      </c>
      <c r="H5" s="406">
        <v>29.135206350694904</v>
      </c>
      <c r="I5" s="406">
        <v>28.377565044033116</v>
      </c>
      <c r="J5" s="406">
        <v>28.348947492912714</v>
      </c>
      <c r="K5" s="406">
        <v>28.428190134428412</v>
      </c>
      <c r="L5" s="406">
        <v>27.337165632439657</v>
      </c>
      <c r="M5" s="406">
        <v>26.047889516321241</v>
      </c>
      <c r="N5" s="407">
        <v>28.834954567335341</v>
      </c>
      <c r="O5" s="408"/>
      <c r="P5" s="408"/>
    </row>
    <row r="6" spans="1:16" ht="24" customHeight="1">
      <c r="A6" s="385">
        <v>1998</v>
      </c>
      <c r="B6" s="406">
        <v>25.77254706967263</v>
      </c>
      <c r="C6" s="406">
        <v>28.095242599943482</v>
      </c>
      <c r="D6" s="406">
        <v>28.106286618315398</v>
      </c>
      <c r="E6" s="406">
        <v>28.842544159704627</v>
      </c>
      <c r="F6" s="406">
        <v>28.343623712940115</v>
      </c>
      <c r="G6" s="406">
        <v>27.686928106801656</v>
      </c>
      <c r="H6" s="406">
        <v>28.058630261968723</v>
      </c>
      <c r="I6" s="406">
        <v>28.224478244680412</v>
      </c>
      <c r="J6" s="406">
        <v>28.740615358120333</v>
      </c>
      <c r="K6" s="406">
        <v>29.502174979920586</v>
      </c>
      <c r="L6" s="406">
        <v>29.18518599900008</v>
      </c>
      <c r="M6" s="406">
        <v>29.294625452278154</v>
      </c>
      <c r="N6" s="407">
        <v>28.321073546945513</v>
      </c>
      <c r="O6" s="408"/>
      <c r="P6" s="408"/>
    </row>
    <row r="7" spans="1:16" ht="24" customHeight="1">
      <c r="A7" s="385">
        <v>1999</v>
      </c>
      <c r="B7" s="406">
        <v>72.126995386603483</v>
      </c>
      <c r="C7" s="406">
        <v>68.138156829016424</v>
      </c>
      <c r="D7" s="406">
        <v>71.51981396916203</v>
      </c>
      <c r="E7" s="406">
        <v>71.436218388892414</v>
      </c>
      <c r="F7" s="406">
        <v>74.90368325706217</v>
      </c>
      <c r="G7" s="406">
        <v>74.851465967276681</v>
      </c>
      <c r="H7" s="406">
        <v>75.534216836972703</v>
      </c>
      <c r="I7" s="406">
        <v>74.935042885625208</v>
      </c>
      <c r="J7" s="406">
        <v>74.942965984199901</v>
      </c>
      <c r="K7" s="406">
        <v>75.20967877661532</v>
      </c>
      <c r="L7" s="406">
        <v>76.062493054382998</v>
      </c>
      <c r="M7" s="406">
        <v>77.203735243108312</v>
      </c>
      <c r="N7" s="407">
        <v>73.905372214909804</v>
      </c>
      <c r="O7" s="408"/>
      <c r="P7" s="408"/>
    </row>
    <row r="8" spans="1:16" ht="24" customHeight="1">
      <c r="A8" s="385">
        <v>2000</v>
      </c>
      <c r="B8" s="409">
        <v>76.411549024088742</v>
      </c>
      <c r="C8" s="409">
        <v>77.926432704555737</v>
      </c>
      <c r="D8" s="409">
        <v>77.762953149316829</v>
      </c>
      <c r="E8" s="409">
        <v>76.331390761933605</v>
      </c>
      <c r="F8" s="409">
        <v>76.805751177234001</v>
      </c>
      <c r="G8" s="409">
        <v>78.144182283900946</v>
      </c>
      <c r="H8" s="409">
        <v>78.641768459533353</v>
      </c>
      <c r="I8" s="409">
        <v>76.742201105266005</v>
      </c>
      <c r="J8" s="409">
        <v>75.787556303338874</v>
      </c>
      <c r="K8" s="409">
        <v>74.729921479530219</v>
      </c>
      <c r="L8" s="409">
        <v>75.152334321874619</v>
      </c>
      <c r="M8" s="409">
        <v>82.086524784494443</v>
      </c>
      <c r="N8" s="407">
        <v>77.210213796255616</v>
      </c>
      <c r="O8" s="408"/>
      <c r="P8" s="408"/>
    </row>
    <row r="9" spans="1:16" ht="24" customHeight="1">
      <c r="A9" s="385">
        <v>2001</v>
      </c>
      <c r="B9" s="409">
        <v>82.713113820177099</v>
      </c>
      <c r="C9" s="409">
        <v>82.074926322644231</v>
      </c>
      <c r="D9" s="409">
        <v>80.564392588254876</v>
      </c>
      <c r="E9" s="409">
        <v>82.811990377553187</v>
      </c>
      <c r="F9" s="409">
        <v>80.894270431340757</v>
      </c>
      <c r="G9" s="409">
        <v>79.936934683437968</v>
      </c>
      <c r="H9" s="409">
        <v>80.619398690904802</v>
      </c>
      <c r="I9" s="409">
        <v>81.672131762199768</v>
      </c>
      <c r="J9" s="409">
        <v>81.07914515403877</v>
      </c>
      <c r="K9" s="409">
        <v>80.507934234577959</v>
      </c>
      <c r="L9" s="409">
        <v>81.096369189760068</v>
      </c>
      <c r="M9" s="409">
        <v>81.679091259078021</v>
      </c>
      <c r="N9" s="407">
        <v>81.304141542830635</v>
      </c>
      <c r="O9" s="408"/>
      <c r="P9" s="408"/>
    </row>
    <row r="10" spans="1:16" ht="24" customHeight="1">
      <c r="A10" s="385">
        <v>2002</v>
      </c>
      <c r="B10" s="409">
        <v>81.496551005036963</v>
      </c>
      <c r="C10" s="409">
        <v>82.666666423382011</v>
      </c>
      <c r="D10" s="409">
        <v>83.341930523846699</v>
      </c>
      <c r="E10" s="409">
        <v>84.33906194999652</v>
      </c>
      <c r="F10" s="409">
        <v>85.592645610161057</v>
      </c>
      <c r="G10" s="409">
        <v>89.021579045731329</v>
      </c>
      <c r="H10" s="409">
        <v>95.837477337699383</v>
      </c>
      <c r="I10" s="409">
        <v>93.049508092542041</v>
      </c>
      <c r="J10" s="409">
        <v>91.793933663724204</v>
      </c>
      <c r="K10" s="409">
        <v>92.584646618071943</v>
      </c>
      <c r="L10" s="409">
        <v>93.002682848766113</v>
      </c>
      <c r="M10" s="409">
        <v>94.688135692145224</v>
      </c>
      <c r="N10" s="407">
        <v>88.951234900925286</v>
      </c>
      <c r="O10" s="408"/>
      <c r="P10" s="408"/>
    </row>
    <row r="11" spans="1:16" ht="24" customHeight="1">
      <c r="A11" s="385">
        <v>2003</v>
      </c>
      <c r="B11" s="409">
        <v>95.934451973943155</v>
      </c>
      <c r="C11" s="409">
        <v>95.653230233461784</v>
      </c>
      <c r="D11" s="409">
        <v>96.266966848916084</v>
      </c>
      <c r="E11" s="409">
        <v>98.163451731433909</v>
      </c>
      <c r="F11" s="409">
        <v>100</v>
      </c>
      <c r="G11" s="409">
        <v>99.584794241497875</v>
      </c>
      <c r="H11" s="409">
        <v>98.921946265575357</v>
      </c>
      <c r="I11" s="409">
        <v>98.527853557037915</v>
      </c>
      <c r="J11" s="409">
        <v>100.59830944110145</v>
      </c>
      <c r="K11" s="409">
        <v>104.31046915262989</v>
      </c>
      <c r="L11" s="409">
        <v>109.29057555627557</v>
      </c>
      <c r="M11" s="409">
        <v>110.32884264162254</v>
      </c>
      <c r="N11" s="407">
        <v>100.63174097029129</v>
      </c>
      <c r="O11" s="408"/>
      <c r="P11" s="408"/>
    </row>
    <row r="12" spans="1:16" ht="24" customHeight="1">
      <c r="A12" s="385">
        <v>2004</v>
      </c>
      <c r="B12" s="410">
        <v>108.64488115126018</v>
      </c>
      <c r="C12" s="409">
        <v>108.56677444667162</v>
      </c>
      <c r="D12" s="409">
        <v>107.67136395763593</v>
      </c>
      <c r="E12" s="409">
        <v>106.04270611467742</v>
      </c>
      <c r="F12" s="409">
        <v>105.31052803126768</v>
      </c>
      <c r="G12" s="409">
        <v>105.12670710364941</v>
      </c>
      <c r="H12" s="409">
        <v>104.93111246813287</v>
      </c>
      <c r="I12" s="409">
        <v>105.27188712921692</v>
      </c>
      <c r="J12" s="409">
        <v>106.11791561832834</v>
      </c>
      <c r="K12" s="409">
        <v>107.29494940360129</v>
      </c>
      <c r="L12" s="409">
        <v>109.27678352182859</v>
      </c>
      <c r="M12" s="411">
        <v>110.54277809314318</v>
      </c>
      <c r="N12" s="407">
        <v>107.06653225328444</v>
      </c>
      <c r="O12" s="408"/>
      <c r="P12" s="408"/>
    </row>
    <row r="13" spans="1:16" ht="24" customHeight="1">
      <c r="A13" s="385">
        <v>2005</v>
      </c>
      <c r="B13" s="410">
        <v>109.48962689738831</v>
      </c>
      <c r="C13" s="409">
        <v>109.76904115698792</v>
      </c>
      <c r="D13" s="409">
        <v>108.80812981282072</v>
      </c>
      <c r="E13" s="409">
        <v>109.11457921735281</v>
      </c>
      <c r="F13" s="409">
        <v>107.83847110404886</v>
      </c>
      <c r="G13" s="409">
        <v>107.24565969954119</v>
      </c>
      <c r="H13" s="409">
        <v>106.88226336791557</v>
      </c>
      <c r="I13" s="409">
        <v>106.40943168638081</v>
      </c>
      <c r="J13" s="409">
        <v>104.33644448938911</v>
      </c>
      <c r="K13" s="409">
        <v>103.76251484196655</v>
      </c>
      <c r="L13" s="409">
        <v>102.46983798776135</v>
      </c>
      <c r="M13" s="411">
        <v>102.87405149569132</v>
      </c>
      <c r="N13" s="407">
        <v>106.58333764643703</v>
      </c>
      <c r="O13" s="408"/>
      <c r="P13" s="408"/>
    </row>
    <row r="14" spans="1:16" ht="24" customHeight="1">
      <c r="A14" s="385">
        <v>2006</v>
      </c>
      <c r="B14" s="410">
        <v>105.20074134487862</v>
      </c>
      <c r="C14" s="409">
        <v>103.98859931067022</v>
      </c>
      <c r="D14" s="409">
        <v>103.74237241512145</v>
      </c>
      <c r="E14" s="409">
        <v>105.15861495511027</v>
      </c>
      <c r="F14" s="409">
        <v>104.55292310723658</v>
      </c>
      <c r="G14" s="409">
        <v>104.73622821916533</v>
      </c>
      <c r="H14" s="409">
        <v>104.5145385606621</v>
      </c>
      <c r="I14" s="409">
        <v>105.16095477080785</v>
      </c>
      <c r="J14" s="409">
        <v>104.68253198927503</v>
      </c>
      <c r="K14" s="409">
        <v>105.29236594249859</v>
      </c>
      <c r="L14" s="409">
        <v>106.54854011689868</v>
      </c>
      <c r="M14" s="411">
        <v>106.7176477090872</v>
      </c>
      <c r="N14" s="407">
        <v>105.02467153678434</v>
      </c>
      <c r="O14" s="408"/>
      <c r="P14" s="408"/>
    </row>
    <row r="15" spans="1:16" ht="24" customHeight="1" thickBot="1">
      <c r="A15" s="391">
        <v>2007</v>
      </c>
      <c r="B15" s="410">
        <v>106.21892522773322</v>
      </c>
      <c r="C15" s="409">
        <v>106.82388064651769</v>
      </c>
      <c r="D15" s="409">
        <v>107.29952943606703</v>
      </c>
      <c r="E15" s="409">
        <v>108.62687301485605</v>
      </c>
      <c r="F15" s="409">
        <v>108.54446249813502</v>
      </c>
      <c r="G15" s="409">
        <v>108.38046514581843</v>
      </c>
      <c r="H15" s="409">
        <v>109.12441262994274</v>
      </c>
      <c r="I15" s="409">
        <v>108.79893371844915</v>
      </c>
      <c r="J15" s="409">
        <v>109.32036723005793</v>
      </c>
      <c r="K15" s="409">
        <v>108.19250194330697</v>
      </c>
      <c r="L15" s="409">
        <v>98.112372185473959</v>
      </c>
      <c r="M15" s="411">
        <v>97.482068099015862</v>
      </c>
      <c r="N15" s="412">
        <v>106.41039931461449</v>
      </c>
      <c r="O15" s="408"/>
      <c r="P15" s="408"/>
    </row>
    <row r="16" spans="1:16" s="108" customFormat="1" ht="24" customHeight="1" thickBot="1">
      <c r="A16" s="1091" t="s">
        <v>1958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408"/>
      <c r="P16" s="408"/>
    </row>
    <row r="17" spans="1:16" ht="24" customHeight="1" thickBot="1">
      <c r="A17" s="382" t="s">
        <v>397</v>
      </c>
      <c r="B17" s="169" t="s">
        <v>380</v>
      </c>
      <c r="C17" s="169" t="s">
        <v>381</v>
      </c>
      <c r="D17" s="169" t="s">
        <v>382</v>
      </c>
      <c r="E17" s="169" t="s">
        <v>383</v>
      </c>
      <c r="F17" s="169" t="s">
        <v>27</v>
      </c>
      <c r="G17" s="169" t="s">
        <v>384</v>
      </c>
      <c r="H17" s="145" t="s">
        <v>385</v>
      </c>
      <c r="I17" s="145" t="s">
        <v>386</v>
      </c>
      <c r="J17" s="145" t="s">
        <v>387</v>
      </c>
      <c r="K17" s="145" t="s">
        <v>388</v>
      </c>
      <c r="L17" s="145" t="s">
        <v>389</v>
      </c>
      <c r="M17" s="145" t="s">
        <v>390</v>
      </c>
      <c r="N17" s="384" t="s">
        <v>391</v>
      </c>
    </row>
    <row r="18" spans="1:16" ht="24" customHeight="1">
      <c r="A18" s="385">
        <v>2008</v>
      </c>
      <c r="B18" s="409">
        <v>80.891867499592436</v>
      </c>
      <c r="C18" s="409">
        <v>80.836618152351107</v>
      </c>
      <c r="D18" s="409">
        <v>82.266571248087303</v>
      </c>
      <c r="E18" s="409">
        <v>82.91507372335748</v>
      </c>
      <c r="F18" s="409">
        <v>82.001923586045194</v>
      </c>
      <c r="G18" s="409">
        <v>81.836011915240022</v>
      </c>
      <c r="H18" s="409">
        <v>82.605981891993537</v>
      </c>
      <c r="I18" s="409">
        <v>80.723649905437156</v>
      </c>
      <c r="J18" s="409">
        <v>77.670130472473971</v>
      </c>
      <c r="K18" s="409">
        <v>72.753777710079149</v>
      </c>
      <c r="L18" s="409">
        <v>70.627943069946596</v>
      </c>
      <c r="M18" s="409">
        <v>81.160133368673911</v>
      </c>
      <c r="N18" s="407">
        <v>79.69080687860648</v>
      </c>
      <c r="O18" s="408"/>
      <c r="P18" s="408"/>
    </row>
    <row r="19" spans="1:16" ht="24" customHeight="1">
      <c r="A19" s="385">
        <v>2009</v>
      </c>
      <c r="B19" s="409">
        <v>88.624938150607932</v>
      </c>
      <c r="C19" s="409">
        <v>87.782365990220626</v>
      </c>
      <c r="D19" s="409">
        <v>87.205877590416264</v>
      </c>
      <c r="E19" s="409">
        <v>89.459215299188784</v>
      </c>
      <c r="F19" s="409">
        <v>92.656807528131338</v>
      </c>
      <c r="G19" s="409">
        <v>94.526959103381543</v>
      </c>
      <c r="H19" s="409">
        <v>96.643952629919198</v>
      </c>
      <c r="I19" s="409">
        <v>98.421265782576825</v>
      </c>
      <c r="J19" s="409">
        <v>97.236108669853706</v>
      </c>
      <c r="K19" s="409">
        <v>100.0558166070081</v>
      </c>
      <c r="L19" s="409">
        <v>99.999999999999943</v>
      </c>
      <c r="M19" s="409">
        <v>98.929063772750027</v>
      </c>
      <c r="N19" s="407">
        <v>94.295197593671176</v>
      </c>
      <c r="O19" s="408"/>
      <c r="P19" s="408"/>
    </row>
    <row r="20" spans="1:16" ht="24" customHeight="1">
      <c r="A20" s="385">
        <v>2010</v>
      </c>
      <c r="B20" s="409">
        <v>98.810874466542003</v>
      </c>
      <c r="C20" s="409">
        <v>96.596688816698489</v>
      </c>
      <c r="D20" s="409">
        <v>96.755616575817314</v>
      </c>
      <c r="E20" s="409">
        <v>97.026723173030746</v>
      </c>
      <c r="F20" s="409">
        <v>93.97125003927016</v>
      </c>
      <c r="G20" s="409">
        <v>92.669506962018389</v>
      </c>
      <c r="H20" s="409">
        <v>94.750871854198081</v>
      </c>
      <c r="I20" s="409">
        <v>96.043126438629486</v>
      </c>
      <c r="J20" s="409">
        <v>97.392805121130962</v>
      </c>
      <c r="K20" s="409">
        <v>99.789036578027691</v>
      </c>
      <c r="L20" s="409">
        <v>98.989944286194046</v>
      </c>
      <c r="M20" s="409">
        <v>98.074172315753927</v>
      </c>
      <c r="N20" s="407">
        <v>96.739218052275945</v>
      </c>
      <c r="O20" s="408"/>
      <c r="P20" s="408"/>
    </row>
    <row r="21" spans="1:16" ht="24" customHeight="1">
      <c r="A21" s="385">
        <v>2011</v>
      </c>
      <c r="B21" s="409">
        <v>99.396982424354803</v>
      </c>
      <c r="C21" s="409">
        <v>100.36232765531318</v>
      </c>
      <c r="D21" s="409">
        <v>102.32699700839375</v>
      </c>
      <c r="E21" s="409">
        <v>105.19917409608108</v>
      </c>
      <c r="F21" s="409">
        <v>105.22859706425251</v>
      </c>
      <c r="G21" s="409">
        <v>104.38174083789386</v>
      </c>
      <c r="H21" s="409">
        <v>103.46281850904745</v>
      </c>
      <c r="I21" s="409">
        <v>103.60971029693874</v>
      </c>
      <c r="J21" s="409">
        <v>102.66812666086898</v>
      </c>
      <c r="K21" s="409">
        <v>98.752522695601527</v>
      </c>
      <c r="L21" s="409">
        <v>101.87114955155128</v>
      </c>
      <c r="M21" s="409">
        <v>100.33006764032169</v>
      </c>
      <c r="N21" s="407">
        <v>102.29918453671824</v>
      </c>
      <c r="O21" s="408"/>
      <c r="P21" s="408"/>
    </row>
    <row r="22" spans="1:16" ht="24" customHeight="1">
      <c r="A22" s="385">
        <v>2012</v>
      </c>
      <c r="B22" s="409">
        <v>100.42941372630516</v>
      </c>
      <c r="C22" s="409">
        <v>101.68266819012054</v>
      </c>
      <c r="D22" s="409">
        <v>100.84626699959249</v>
      </c>
      <c r="E22" s="409">
        <v>99.859125348380573</v>
      </c>
      <c r="F22" s="409">
        <v>97.489954168481646</v>
      </c>
      <c r="G22" s="409">
        <v>95.899560619991064</v>
      </c>
      <c r="H22" s="409">
        <v>95.556233769329054</v>
      </c>
      <c r="I22" s="409">
        <v>95.846933684361474</v>
      </c>
      <c r="J22" s="409">
        <v>97.346758496572335</v>
      </c>
      <c r="K22" s="409">
        <v>97.810528600741165</v>
      </c>
      <c r="L22" s="409">
        <v>96.847595274893848</v>
      </c>
      <c r="M22" s="409">
        <v>97.397415910392368</v>
      </c>
      <c r="N22" s="407">
        <v>98.084371232430144</v>
      </c>
      <c r="O22" s="408"/>
      <c r="P22" s="408"/>
    </row>
    <row r="23" spans="1:16" ht="24" customHeight="1">
      <c r="A23" s="385">
        <v>2013</v>
      </c>
      <c r="B23" s="409">
        <v>97.937559355744654</v>
      </c>
      <c r="C23" s="409">
        <v>98.078686700892078</v>
      </c>
      <c r="D23" s="409">
        <v>96.573787743411827</v>
      </c>
      <c r="E23" s="409">
        <v>96.655455772442338</v>
      </c>
      <c r="F23" s="409">
        <v>96.153232791372261</v>
      </c>
      <c r="G23" s="409">
        <v>95.257200847065377</v>
      </c>
      <c r="H23" s="409">
        <v>94.309759120350733</v>
      </c>
      <c r="I23" s="409">
        <v>93.857318278646133</v>
      </c>
      <c r="J23" s="409">
        <v>94.08816260751837</v>
      </c>
      <c r="K23" s="409">
        <v>95.655907557296018</v>
      </c>
      <c r="L23" s="409">
        <v>94.44290612343481</v>
      </c>
      <c r="M23" s="409">
        <v>94.695143273001236</v>
      </c>
      <c r="N23" s="407">
        <v>95.642093347598006</v>
      </c>
      <c r="O23" s="408"/>
      <c r="P23" s="408"/>
    </row>
    <row r="24" spans="1:16" ht="24" customHeight="1">
      <c r="A24" s="385">
        <v>2014</v>
      </c>
      <c r="B24" s="409">
        <v>93.981626680427951</v>
      </c>
      <c r="C24" s="409">
        <v>93.923347901193722</v>
      </c>
      <c r="D24" s="409">
        <v>94.846196211870605</v>
      </c>
      <c r="E24" s="409">
        <v>95.201938272223785</v>
      </c>
      <c r="F24" s="409">
        <v>95.337302452108659</v>
      </c>
      <c r="G24" s="409">
        <v>94.640045486502245</v>
      </c>
      <c r="H24" s="409">
        <v>94.419244268426837</v>
      </c>
      <c r="I24" s="409">
        <v>93.481216174039034</v>
      </c>
      <c r="J24" s="409">
        <v>91.889189743753988</v>
      </c>
      <c r="K24" s="409">
        <v>90.686135143130713</v>
      </c>
      <c r="L24" s="409">
        <v>94.827151835197498</v>
      </c>
      <c r="M24" s="409">
        <v>95.371450512094739</v>
      </c>
      <c r="N24" s="407">
        <v>94.050403723414149</v>
      </c>
      <c r="O24" s="408"/>
      <c r="P24" s="408"/>
    </row>
    <row r="25" spans="1:16" ht="24" customHeight="1">
      <c r="A25" s="385">
        <v>2015</v>
      </c>
      <c r="B25" s="409">
        <v>93.413563868566456</v>
      </c>
      <c r="C25" s="409">
        <v>107.44080170718699</v>
      </c>
      <c r="D25" s="409">
        <v>103.69030824662016</v>
      </c>
      <c r="E25" s="409">
        <v>103.69007122839204</v>
      </c>
      <c r="F25" s="409">
        <v>104.70275939458733</v>
      </c>
      <c r="G25" s="409">
        <v>104.27381982329894</v>
      </c>
      <c r="H25" s="409">
        <v>103.70870640532664</v>
      </c>
      <c r="I25" s="409">
        <v>102.11501446820185</v>
      </c>
      <c r="J25" s="409">
        <v>100.90332651634708</v>
      </c>
      <c r="K25" s="409">
        <v>101.45625642883353</v>
      </c>
      <c r="L25" s="409">
        <v>99.621985147641624</v>
      </c>
      <c r="M25" s="409">
        <v>98.976719976660291</v>
      </c>
      <c r="N25" s="407">
        <v>101.99944443430525</v>
      </c>
      <c r="O25" s="408"/>
      <c r="P25" s="408"/>
    </row>
    <row r="26" spans="1:16" s="581" customFormat="1" ht="24" customHeight="1">
      <c r="A26" s="385">
        <v>2016</v>
      </c>
      <c r="B26" s="410">
        <v>97.763236290626494</v>
      </c>
      <c r="C26" s="409">
        <v>97.871312790667545</v>
      </c>
      <c r="D26" s="409">
        <v>101.57725460406613</v>
      </c>
      <c r="E26" s="409">
        <v>102.14325711603247</v>
      </c>
      <c r="F26" s="409">
        <v>100.06564367725997</v>
      </c>
      <c r="G26" s="409">
        <v>144.88549832591482</v>
      </c>
      <c r="H26" s="409">
        <v>160.53738490289422</v>
      </c>
      <c r="I26" s="409">
        <v>156.74732146516914</v>
      </c>
      <c r="J26" s="409">
        <v>157.05877855656391</v>
      </c>
      <c r="K26" s="409">
        <v>154.87819562091735</v>
      </c>
      <c r="L26" s="409">
        <v>151.20898144445894</v>
      </c>
      <c r="M26" s="411">
        <v>150.87272801859393</v>
      </c>
      <c r="N26" s="407">
        <v>131.30079940109707</v>
      </c>
      <c r="O26" s="580"/>
      <c r="P26" s="580"/>
    </row>
    <row r="27" spans="1:16" ht="24" customHeight="1" thickBot="1">
      <c r="A27" s="391">
        <v>2017</v>
      </c>
      <c r="B27" s="415">
        <v>153.29259183947147</v>
      </c>
      <c r="C27" s="582">
        <v>153.32521170117832</v>
      </c>
      <c r="D27" s="582">
        <v>154.53657384409985</v>
      </c>
      <c r="E27" s="582">
        <v>155.84212635375181</v>
      </c>
      <c r="F27" s="582">
        <v>156.95291721496051</v>
      </c>
      <c r="G27" s="582">
        <v>157.91899396560106</v>
      </c>
      <c r="H27" s="582">
        <v>160.60773736638239</v>
      </c>
      <c r="I27" s="582">
        <v>161.36937147755236</v>
      </c>
      <c r="J27" s="582">
        <v>160.32197923635988</v>
      </c>
      <c r="K27" s="582">
        <v>159.04904537813951</v>
      </c>
      <c r="L27" s="582">
        <v>160.89631945098898</v>
      </c>
      <c r="M27" s="583">
        <v>162.73652967657165</v>
      </c>
      <c r="N27" s="412">
        <v>158.07078312542149</v>
      </c>
      <c r="O27" s="408"/>
      <c r="P27" s="408"/>
    </row>
    <row r="28" spans="1:16" s="108" customFormat="1" ht="15" customHeight="1">
      <c r="A28" s="416" t="s">
        <v>35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34"/>
      <c r="O28" s="408"/>
      <c r="P28" s="408"/>
    </row>
    <row r="29" spans="1:16" s="108" customFormat="1" ht="15" customHeight="1">
      <c r="A29" s="176" t="s">
        <v>438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34"/>
      <c r="O29" s="408"/>
      <c r="P29" s="408"/>
    </row>
    <row r="30" spans="1:16" s="108" customFormat="1" ht="15" customHeight="1">
      <c r="A30" s="176" t="s">
        <v>439</v>
      </c>
      <c r="B30" s="417"/>
      <c r="C30" s="417"/>
      <c r="D30" s="417"/>
      <c r="E30" s="418"/>
      <c r="F30" s="418"/>
      <c r="G30" s="418"/>
      <c r="H30" s="418"/>
      <c r="I30" s="418"/>
      <c r="J30" s="418"/>
      <c r="K30" s="418"/>
      <c r="L30" s="418"/>
      <c r="M30" s="418"/>
      <c r="N30" s="227"/>
      <c r="O30" s="408"/>
      <c r="P30" s="408"/>
    </row>
    <row r="31" spans="1:16"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</row>
  </sheetData>
  <mergeCells count="2">
    <mergeCell ref="A2:N2"/>
    <mergeCell ref="A16:N16"/>
  </mergeCells>
  <hyperlinks>
    <hyperlink ref="A1" location="Menu!A1" display="Return to Menu"/>
  </hyperlinks>
  <pageMargins left="0.75" right="0.2" top="0.5" bottom="0.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view="pageBreakPreview" zoomScale="80" zoomScaleSheetLayoutView="80" workbookViewId="0">
      <pane xSplit="1" ySplit="6" topLeftCell="B34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8"/>
  <cols>
    <col min="1" max="1" width="27" style="91" customWidth="1"/>
    <col min="2" max="2" width="19.42578125" style="49" bestFit="1" customWidth="1"/>
    <col min="3" max="3" width="18.140625" style="49" customWidth="1"/>
    <col min="4" max="6" width="13.42578125" style="49" customWidth="1"/>
    <col min="7" max="7" width="14.140625" style="49" bestFit="1" customWidth="1"/>
    <col min="8" max="8" width="11.7109375" style="49" bestFit="1" customWidth="1"/>
    <col min="9" max="9" width="15" style="49" bestFit="1" customWidth="1"/>
    <col min="10" max="10" width="19.28515625" style="49" bestFit="1" customWidth="1"/>
    <col min="11" max="11" width="15.7109375" style="49" customWidth="1"/>
    <col min="12" max="12" width="13.42578125" style="49" customWidth="1"/>
    <col min="13" max="15" width="21" style="49" bestFit="1" customWidth="1"/>
    <col min="16" max="16384" width="9.140625" style="49"/>
  </cols>
  <sheetData>
    <row r="1" spans="1:13" ht="26.25">
      <c r="A1" s="1" t="s">
        <v>0</v>
      </c>
    </row>
    <row r="2" spans="1:13" s="51" customFormat="1" ht="18.75" thickBot="1">
      <c r="A2" s="1045" t="s">
        <v>36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50"/>
    </row>
    <row r="3" spans="1:13" s="56" customFormat="1" ht="15.75">
      <c r="A3" s="52"/>
      <c r="B3" s="53"/>
      <c r="C3" s="53"/>
      <c r="D3" s="53"/>
      <c r="E3" s="53"/>
      <c r="F3" s="53" t="s">
        <v>37</v>
      </c>
      <c r="G3" s="53"/>
      <c r="H3" s="53"/>
      <c r="I3" s="53" t="s">
        <v>38</v>
      </c>
      <c r="J3" s="53"/>
      <c r="K3" s="53"/>
      <c r="L3" s="54"/>
      <c r="M3" s="55"/>
    </row>
    <row r="4" spans="1:13" s="56" customFormat="1" ht="15.75">
      <c r="A4" s="57" t="s">
        <v>7</v>
      </c>
      <c r="B4" s="58" t="s">
        <v>39</v>
      </c>
      <c r="C4" s="58" t="s">
        <v>40</v>
      </c>
      <c r="D4" s="58" t="s">
        <v>41</v>
      </c>
      <c r="E4" s="58"/>
      <c r="F4" s="58" t="s">
        <v>42</v>
      </c>
      <c r="G4" s="58" t="s">
        <v>43</v>
      </c>
      <c r="H4" s="58" t="s">
        <v>44</v>
      </c>
      <c r="I4" s="58" t="s">
        <v>45</v>
      </c>
      <c r="J4" s="58" t="s">
        <v>46</v>
      </c>
      <c r="K4" s="58"/>
      <c r="L4" s="59"/>
      <c r="M4" s="55"/>
    </row>
    <row r="5" spans="1:13" s="56" customFormat="1" ht="15.75">
      <c r="A5" s="60"/>
      <c r="B5" s="58" t="s">
        <v>47</v>
      </c>
      <c r="C5" s="58" t="s">
        <v>45</v>
      </c>
      <c r="D5" s="58" t="s">
        <v>48</v>
      </c>
      <c r="E5" s="58" t="s">
        <v>49</v>
      </c>
      <c r="F5" s="58" t="s">
        <v>50</v>
      </c>
      <c r="G5" s="58" t="s">
        <v>51</v>
      </c>
      <c r="H5" s="58" t="s">
        <v>52</v>
      </c>
      <c r="I5" s="58" t="s">
        <v>53</v>
      </c>
      <c r="J5" s="58" t="s">
        <v>54</v>
      </c>
      <c r="K5" s="58" t="s">
        <v>46</v>
      </c>
      <c r="L5" s="59" t="s">
        <v>6</v>
      </c>
      <c r="M5" s="55"/>
    </row>
    <row r="6" spans="1:13" s="56" customFormat="1" ht="16.5" thickBot="1">
      <c r="A6" s="61"/>
      <c r="B6" s="62"/>
      <c r="C6" s="62" t="s">
        <v>55</v>
      </c>
      <c r="D6" s="62" t="s">
        <v>56</v>
      </c>
      <c r="E6" s="62" t="s">
        <v>57</v>
      </c>
      <c r="F6" s="62" t="s">
        <v>58</v>
      </c>
      <c r="G6" s="62" t="s">
        <v>43</v>
      </c>
      <c r="H6" s="62" t="s">
        <v>59</v>
      </c>
      <c r="I6" s="62" t="s">
        <v>60</v>
      </c>
      <c r="J6" s="62" t="s">
        <v>59</v>
      </c>
      <c r="K6" s="62" t="s">
        <v>61</v>
      </c>
      <c r="L6" s="63"/>
      <c r="M6" s="55"/>
    </row>
    <row r="7" spans="1:13" s="69" customFormat="1" ht="20.100000000000001" customHeight="1">
      <c r="A7" s="64">
        <v>1981</v>
      </c>
      <c r="B7" s="65">
        <v>1.8195999999999999</v>
      </c>
      <c r="C7" s="65">
        <v>1.6500000000000001E-2</v>
      </c>
      <c r="D7" s="66">
        <v>0.21890000000000001</v>
      </c>
      <c r="E7" s="66">
        <v>0.15109999999999998</v>
      </c>
      <c r="F7" s="66">
        <v>0.12869999999999998</v>
      </c>
      <c r="G7" s="66">
        <v>1.2504000000000002</v>
      </c>
      <c r="H7" s="66">
        <v>2.5907</v>
      </c>
      <c r="I7" s="66">
        <v>5.6681000000000008</v>
      </c>
      <c r="J7" s="66">
        <v>0.9477000000000001</v>
      </c>
      <c r="K7" s="67">
        <v>4.7899999999999998E-2</v>
      </c>
      <c r="L7" s="68">
        <v>12.839600000000001</v>
      </c>
      <c r="M7" s="65"/>
    </row>
    <row r="8" spans="1:13" s="69" customFormat="1" ht="20.100000000000001" customHeight="1">
      <c r="A8" s="64">
        <v>1982</v>
      </c>
      <c r="B8" s="65">
        <v>1.6422999999999999</v>
      </c>
      <c r="C8" s="65">
        <v>1.6399999999999998E-2</v>
      </c>
      <c r="D8" s="68">
        <v>0.2072</v>
      </c>
      <c r="E8" s="68">
        <v>0.11550000000000001</v>
      </c>
      <c r="F8" s="68">
        <v>0.15140000000000001</v>
      </c>
      <c r="G8" s="68">
        <v>1.0315999999999999</v>
      </c>
      <c r="H8" s="68">
        <v>2.2869999999999999</v>
      </c>
      <c r="I8" s="68">
        <v>4.5698999999999996</v>
      </c>
      <c r="J8" s="68">
        <v>0.69229999999999992</v>
      </c>
      <c r="K8" s="70">
        <v>5.6899999999999999E-2</v>
      </c>
      <c r="L8" s="68">
        <v>10.770499999999998</v>
      </c>
      <c r="M8" s="71"/>
    </row>
    <row r="9" spans="1:13" s="69" customFormat="1" ht="20.100000000000001" customHeight="1">
      <c r="A9" s="64">
        <v>1983</v>
      </c>
      <c r="B9" s="65">
        <v>1.7610999999999999</v>
      </c>
      <c r="C9" s="65">
        <v>1.78E-2</v>
      </c>
      <c r="D9" s="68">
        <v>0.27760000000000001</v>
      </c>
      <c r="E9" s="68">
        <v>7.1999999999999995E-2</v>
      </c>
      <c r="F9" s="68">
        <v>0.1434</v>
      </c>
      <c r="G9" s="68">
        <v>0.96970000000000001</v>
      </c>
      <c r="H9" s="68">
        <v>2.0061</v>
      </c>
      <c r="I9" s="68">
        <v>3.2134</v>
      </c>
      <c r="J9" s="68">
        <v>0.43</v>
      </c>
      <c r="K9" s="70">
        <v>1.26E-2</v>
      </c>
      <c r="L9" s="68">
        <v>8.9037000000000006</v>
      </c>
      <c r="M9" s="71"/>
    </row>
    <row r="10" spans="1:13" s="69" customFormat="1" ht="20.100000000000001" customHeight="1">
      <c r="A10" s="64">
        <v>1984</v>
      </c>
      <c r="B10" s="65">
        <v>1.3497000000000001</v>
      </c>
      <c r="C10" s="65">
        <v>1.66E-2</v>
      </c>
      <c r="D10" s="68">
        <v>0.30010000000000003</v>
      </c>
      <c r="E10" s="68">
        <v>8.3400000000000002E-2</v>
      </c>
      <c r="F10" s="68">
        <v>0.16300000000000001</v>
      </c>
      <c r="G10" s="68">
        <v>1.0507</v>
      </c>
      <c r="H10" s="68">
        <v>1.3542000000000001</v>
      </c>
      <c r="I10" s="68">
        <v>2.5680999999999998</v>
      </c>
      <c r="J10" s="68">
        <v>0.27400000000000002</v>
      </c>
      <c r="K10" s="70">
        <v>1.8499999999999999E-2</v>
      </c>
      <c r="L10" s="68">
        <v>7.1782999999999992</v>
      </c>
      <c r="M10" s="71"/>
    </row>
    <row r="11" spans="1:13" s="69" customFormat="1" ht="20.100000000000001" customHeight="1">
      <c r="A11" s="64">
        <v>1985</v>
      </c>
      <c r="B11" s="65">
        <v>1.1990000000000001</v>
      </c>
      <c r="C11" s="65">
        <v>9.4000000000000004E-3</v>
      </c>
      <c r="D11" s="68">
        <v>0.35049999999999998</v>
      </c>
      <c r="E11" s="68">
        <v>6.1100000000000002E-2</v>
      </c>
      <c r="F11" s="68">
        <v>7.0999999999999994E-2</v>
      </c>
      <c r="G11" s="68">
        <v>1.1082000000000001</v>
      </c>
      <c r="H11" s="68">
        <v>1.6117999999999999</v>
      </c>
      <c r="I11" s="68">
        <v>2.4144000000000001</v>
      </c>
      <c r="J11" s="68">
        <v>0.22450000000000001</v>
      </c>
      <c r="K11" s="70">
        <v>1.2699999999999999E-2</v>
      </c>
      <c r="L11" s="68">
        <v>7.0625999999999998</v>
      </c>
      <c r="M11" s="71"/>
    </row>
    <row r="12" spans="1:13" s="69" customFormat="1" ht="20.100000000000001" customHeight="1">
      <c r="A12" s="64">
        <v>1986</v>
      </c>
      <c r="B12" s="65">
        <v>0.80189999999999995</v>
      </c>
      <c r="C12" s="65">
        <v>1.4500000000000001E-2</v>
      </c>
      <c r="D12" s="68">
        <v>0.19390000000000002</v>
      </c>
      <c r="E12" s="68">
        <v>3.2000000000000001E-2</v>
      </c>
      <c r="F12" s="68">
        <v>0.12490000000000001</v>
      </c>
      <c r="G12" s="68">
        <v>1.0389999999999999</v>
      </c>
      <c r="H12" s="68">
        <v>1.2370999999999999</v>
      </c>
      <c r="I12" s="68">
        <v>2.2778</v>
      </c>
      <c r="J12" s="68">
        <v>0.25240000000000001</v>
      </c>
      <c r="K12" s="70">
        <v>1.01E-2</v>
      </c>
      <c r="L12" s="68">
        <v>5.9836</v>
      </c>
      <c r="M12" s="71"/>
    </row>
    <row r="13" spans="1:13" s="69" customFormat="1" ht="20.100000000000001" customHeight="1">
      <c r="A13" s="64">
        <v>1987</v>
      </c>
      <c r="B13" s="65">
        <v>1.8737999999999999</v>
      </c>
      <c r="C13" s="65">
        <v>3.0699999999999998E-2</v>
      </c>
      <c r="D13" s="68">
        <v>0.79959999999999998</v>
      </c>
      <c r="E13" s="68">
        <v>7.6499999999999999E-2</v>
      </c>
      <c r="F13" s="68">
        <v>6.5700000000000008E-2</v>
      </c>
      <c r="G13" s="68">
        <v>3.0165000000000002</v>
      </c>
      <c r="H13" s="68">
        <v>4.4848999999999997</v>
      </c>
      <c r="I13" s="68">
        <v>6.8277000000000001</v>
      </c>
      <c r="J13" s="68">
        <v>0.67849999999999999</v>
      </c>
      <c r="K13" s="70">
        <v>7.7999999999999996E-3</v>
      </c>
      <c r="L13" s="68">
        <v>17.861699999999995</v>
      </c>
      <c r="M13" s="71"/>
    </row>
    <row r="14" spans="1:13" s="69" customFormat="1" ht="20.100000000000001" customHeight="1">
      <c r="A14" s="64">
        <v>1988</v>
      </c>
      <c r="B14" s="65">
        <v>1.8915999999999999</v>
      </c>
      <c r="C14" s="65">
        <v>8.5699999999999998E-2</v>
      </c>
      <c r="D14" s="68">
        <v>0.59150000000000003</v>
      </c>
      <c r="E14" s="68">
        <v>0.20680000000000001</v>
      </c>
      <c r="F14" s="68">
        <v>0.12229999999999999</v>
      </c>
      <c r="G14" s="68">
        <v>4.1272000000000002</v>
      </c>
      <c r="H14" s="68">
        <v>4.5473999999999997</v>
      </c>
      <c r="I14" s="68">
        <v>8.9006000000000007</v>
      </c>
      <c r="J14" s="68">
        <v>0.95729999999999993</v>
      </c>
      <c r="K14" s="70">
        <v>1.5300000000000001E-2</v>
      </c>
      <c r="L14" s="68">
        <v>21.445699999999999</v>
      </c>
      <c r="M14" s="71"/>
    </row>
    <row r="15" spans="1:13" s="69" customFormat="1" ht="20.100000000000001" customHeight="1">
      <c r="A15" s="64">
        <v>1989</v>
      </c>
      <c r="B15" s="65">
        <v>2.1089000000000002</v>
      </c>
      <c r="C15" s="65">
        <v>0.1363</v>
      </c>
      <c r="D15" s="68">
        <v>1.0807</v>
      </c>
      <c r="E15" s="68">
        <v>0.25880000000000003</v>
      </c>
      <c r="F15" s="68">
        <v>6.9900000000000004E-2</v>
      </c>
      <c r="G15" s="68">
        <v>7.0419</v>
      </c>
      <c r="H15" s="68">
        <v>6.5413999999999994</v>
      </c>
      <c r="I15" s="68">
        <v>12.3627</v>
      </c>
      <c r="J15" s="68">
        <v>1.2503</v>
      </c>
      <c r="K15" s="70">
        <v>9.300000000000001E-3</v>
      </c>
      <c r="L15" s="68">
        <v>30.860199999999999</v>
      </c>
      <c r="M15" s="71"/>
    </row>
    <row r="16" spans="1:13" s="69" customFormat="1" ht="20.100000000000001" customHeight="1">
      <c r="A16" s="64">
        <v>1990</v>
      </c>
      <c r="B16" s="65">
        <v>3.4744999999999999</v>
      </c>
      <c r="C16" s="65">
        <v>0.22869999999999999</v>
      </c>
      <c r="D16" s="68">
        <v>1.4172</v>
      </c>
      <c r="E16" s="68">
        <v>0.2742</v>
      </c>
      <c r="F16" s="68">
        <v>0.22869999999999999</v>
      </c>
      <c r="G16" s="68">
        <v>9.0063999999999993</v>
      </c>
      <c r="H16" s="68">
        <v>10.2408</v>
      </c>
      <c r="I16" s="68">
        <v>18.515799999999999</v>
      </c>
      <c r="J16" s="68">
        <v>2.1945000000000001</v>
      </c>
      <c r="K16" s="70">
        <v>0.1371</v>
      </c>
      <c r="L16" s="68">
        <v>45.7179</v>
      </c>
      <c r="M16" s="71"/>
    </row>
    <row r="17" spans="1:14" s="69" customFormat="1" ht="20.100000000000001" customHeight="1">
      <c r="A17" s="64">
        <v>1991</v>
      </c>
      <c r="B17" s="65">
        <v>3.0456999999999996</v>
      </c>
      <c r="C17" s="65">
        <v>0.2611</v>
      </c>
      <c r="D17" s="68">
        <v>1.5664</v>
      </c>
      <c r="E17" s="68">
        <v>0.2611</v>
      </c>
      <c r="F17" s="68">
        <v>0.2611</v>
      </c>
      <c r="G17" s="68">
        <v>11.779200000000001</v>
      </c>
      <c r="H17" s="68">
        <v>51.951099999999997</v>
      </c>
      <c r="I17" s="68">
        <v>17.926200000000001</v>
      </c>
      <c r="J17" s="68">
        <v>2.2623000000000002</v>
      </c>
      <c r="K17" s="70">
        <v>0.17399999999999999</v>
      </c>
      <c r="L17" s="68">
        <v>89.488199999999992</v>
      </c>
      <c r="M17" s="71"/>
      <c r="N17" s="72"/>
    </row>
    <row r="18" spans="1:14" s="69" customFormat="1" ht="20.100000000000001" customHeight="1">
      <c r="A18" s="64">
        <v>1992</v>
      </c>
      <c r="B18" s="65">
        <v>12.840200000000001</v>
      </c>
      <c r="C18" s="65">
        <v>0.72960000000000003</v>
      </c>
      <c r="D18" s="68">
        <v>3.9396</v>
      </c>
      <c r="E18" s="68">
        <v>0.87549999999999994</v>
      </c>
      <c r="F18" s="68">
        <v>1.4590999999999998</v>
      </c>
      <c r="G18" s="68">
        <v>20.439700000000002</v>
      </c>
      <c r="H18" s="68">
        <v>35.310600000000001</v>
      </c>
      <c r="I18" s="68">
        <v>62.158300000000004</v>
      </c>
      <c r="J18" s="68">
        <v>4.9610000000000003</v>
      </c>
      <c r="K18" s="70">
        <v>0.43760000000000004</v>
      </c>
      <c r="L18" s="68">
        <v>143.15119999999999</v>
      </c>
      <c r="M18" s="71"/>
      <c r="N18" s="73"/>
    </row>
    <row r="19" spans="1:14" s="69" customFormat="1" ht="20.100000000000001" customHeight="1">
      <c r="A19" s="64">
        <v>1993</v>
      </c>
      <c r="B19" s="65">
        <v>13.952399999999999</v>
      </c>
      <c r="C19" s="65">
        <v>0.49830000000000002</v>
      </c>
      <c r="D19" s="68">
        <v>1.3288</v>
      </c>
      <c r="E19" s="68">
        <v>0.83050000000000002</v>
      </c>
      <c r="F19" s="68">
        <v>1.3288</v>
      </c>
      <c r="G19" s="68">
        <v>24.277999999999999</v>
      </c>
      <c r="H19" s="68">
        <v>42.023400000000002</v>
      </c>
      <c r="I19" s="68">
        <v>74.579100000000011</v>
      </c>
      <c r="J19" s="68">
        <v>6.6440000000000001</v>
      </c>
      <c r="K19" s="70">
        <v>0.1661</v>
      </c>
      <c r="L19" s="68">
        <v>165.62940000000003</v>
      </c>
      <c r="M19" s="71"/>
      <c r="N19" s="73"/>
    </row>
    <row r="20" spans="1:14" s="69" customFormat="1" ht="20.100000000000001" customHeight="1">
      <c r="A20" s="64">
        <v>1994</v>
      </c>
      <c r="B20" s="65">
        <v>13.837</v>
      </c>
      <c r="C20" s="65">
        <v>0.4884</v>
      </c>
      <c r="D20" s="68">
        <v>5.0465</v>
      </c>
      <c r="E20" s="68">
        <v>1.1395</v>
      </c>
      <c r="F20" s="68">
        <v>1.3023</v>
      </c>
      <c r="G20" s="68">
        <v>46.394800000000004</v>
      </c>
      <c r="H20" s="68">
        <v>40.045999999999999</v>
      </c>
      <c r="I20" s="68">
        <v>46.231999999999999</v>
      </c>
      <c r="J20" s="68">
        <v>6.3487999999999998</v>
      </c>
      <c r="K20" s="70">
        <v>1.9535</v>
      </c>
      <c r="L20" s="68">
        <v>162.78879999999998</v>
      </c>
      <c r="M20" s="71"/>
    </row>
    <row r="21" spans="1:14" s="69" customFormat="1" ht="20.100000000000001" customHeight="1">
      <c r="A21" s="64">
        <v>1995</v>
      </c>
      <c r="B21" s="65">
        <v>88.349899999999991</v>
      </c>
      <c r="C21" s="65">
        <v>3.0205000000000002</v>
      </c>
      <c r="D21" s="68">
        <v>31.715400000000002</v>
      </c>
      <c r="E21" s="68">
        <v>9.0615000000000006</v>
      </c>
      <c r="F21" s="68">
        <v>8.3064</v>
      </c>
      <c r="G21" s="68">
        <v>199.3537</v>
      </c>
      <c r="H21" s="68">
        <v>175.94479999999999</v>
      </c>
      <c r="I21" s="68">
        <v>206.905</v>
      </c>
      <c r="J21" s="68">
        <v>30.9602</v>
      </c>
      <c r="K21" s="70">
        <v>1.5103</v>
      </c>
      <c r="L21" s="68">
        <v>755.1277</v>
      </c>
      <c r="M21" s="71"/>
    </row>
    <row r="22" spans="1:14" s="69" customFormat="1" ht="20.100000000000001" customHeight="1">
      <c r="A22" s="64">
        <v>1996</v>
      </c>
      <c r="B22" s="65">
        <v>75.391999999999996</v>
      </c>
      <c r="C22" s="65">
        <v>2.2505000000000002</v>
      </c>
      <c r="D22" s="68">
        <v>26.4435</v>
      </c>
      <c r="E22" s="68">
        <v>8.4393999999999991</v>
      </c>
      <c r="F22" s="68">
        <v>7.3141000000000007</v>
      </c>
      <c r="G22" s="68">
        <v>132.7799</v>
      </c>
      <c r="H22" s="68">
        <v>156.4102</v>
      </c>
      <c r="I22" s="68">
        <v>129.4041</v>
      </c>
      <c r="J22" s="68">
        <v>21.379799999999999</v>
      </c>
      <c r="K22" s="70">
        <v>2.8130999999999999</v>
      </c>
      <c r="L22" s="68">
        <v>562.62659999999994</v>
      </c>
      <c r="M22" s="71"/>
    </row>
    <row r="23" spans="1:14" s="69" customFormat="1" ht="20.100000000000001" customHeight="1">
      <c r="A23" s="64">
        <v>1997</v>
      </c>
      <c r="B23" s="65">
        <v>100.7283</v>
      </c>
      <c r="C23" s="65">
        <v>5.0338000000000003</v>
      </c>
      <c r="D23" s="68">
        <v>38.084600000000002</v>
      </c>
      <c r="E23" s="68">
        <v>10.9335</v>
      </c>
      <c r="F23" s="68">
        <v>11.779200000000001</v>
      </c>
      <c r="G23" s="68">
        <v>192.18729999999999</v>
      </c>
      <c r="H23" s="68">
        <v>246.96360000000001</v>
      </c>
      <c r="I23" s="68">
        <v>202.9649</v>
      </c>
      <c r="J23" s="68">
        <v>35.127800000000001</v>
      </c>
      <c r="K23" s="70">
        <v>1.9136</v>
      </c>
      <c r="L23" s="68">
        <v>845.71660000000008</v>
      </c>
      <c r="M23" s="71"/>
    </row>
    <row r="24" spans="1:14" s="69" customFormat="1" ht="20.100000000000001" customHeight="1">
      <c r="A24" s="64">
        <v>1998</v>
      </c>
      <c r="B24" s="65">
        <v>102.16510000000001</v>
      </c>
      <c r="C24" s="65">
        <v>3.3496999999999999</v>
      </c>
      <c r="D24" s="68">
        <v>37.683900000000001</v>
      </c>
      <c r="E24" s="68">
        <v>11.7239</v>
      </c>
      <c r="F24" s="68">
        <v>10.8864</v>
      </c>
      <c r="G24" s="68">
        <v>192.60629999999998</v>
      </c>
      <c r="H24" s="68">
        <v>248.71340000000001</v>
      </c>
      <c r="I24" s="68">
        <v>195.95599999999999</v>
      </c>
      <c r="J24" s="68">
        <v>32.659399999999998</v>
      </c>
      <c r="K24" s="70">
        <v>1.6745999999999999</v>
      </c>
      <c r="L24" s="68">
        <v>837.41869999999994</v>
      </c>
      <c r="M24" s="71"/>
    </row>
    <row r="25" spans="1:14" s="69" customFormat="1" ht="20.100000000000001" customHeight="1">
      <c r="A25" s="64">
        <v>1999</v>
      </c>
      <c r="B25" s="65">
        <v>103.4898</v>
      </c>
      <c r="C25" s="65">
        <v>4.3121</v>
      </c>
      <c r="D25" s="68">
        <v>38.808699999999995</v>
      </c>
      <c r="E25" s="68">
        <v>12.073799999999999</v>
      </c>
      <c r="F25" s="68">
        <v>12.073799999999999</v>
      </c>
      <c r="G25" s="68">
        <v>196.63060000000002</v>
      </c>
      <c r="H25" s="68">
        <v>253.55</v>
      </c>
      <c r="I25" s="68">
        <v>204.39229999999998</v>
      </c>
      <c r="J25" s="68">
        <v>35.359000000000002</v>
      </c>
      <c r="K25" s="70">
        <v>1.8255999999999999</v>
      </c>
      <c r="L25" s="68">
        <v>862.51570000000004</v>
      </c>
      <c r="M25" s="74"/>
    </row>
    <row r="26" spans="1:14" s="69" customFormat="1" ht="20.100000000000001" customHeight="1">
      <c r="A26" s="64">
        <v>2000</v>
      </c>
      <c r="B26" s="65">
        <v>113.6305</v>
      </c>
      <c r="C26" s="65">
        <v>6.7408000000000001</v>
      </c>
      <c r="D26" s="68">
        <v>44.296599999999998</v>
      </c>
      <c r="E26" s="68">
        <v>12.518600000000001</v>
      </c>
      <c r="F26" s="68">
        <v>14.444600000000001</v>
      </c>
      <c r="G26" s="68">
        <v>228.5942</v>
      </c>
      <c r="H26" s="68">
        <v>289.26130000000001</v>
      </c>
      <c r="I26" s="68">
        <v>234.07579999999999</v>
      </c>
      <c r="J26" s="68">
        <v>38.518800000000006</v>
      </c>
      <c r="K26" s="70">
        <v>2.9411999999999998</v>
      </c>
      <c r="L26" s="68">
        <v>985.02240000000018</v>
      </c>
      <c r="M26" s="74"/>
    </row>
    <row r="27" spans="1:14" s="69" customFormat="1" ht="20.100000000000001" customHeight="1">
      <c r="A27" s="64">
        <v>2001</v>
      </c>
      <c r="B27" s="65">
        <v>160.20910000000001</v>
      </c>
      <c r="C27" s="65">
        <v>9.5038999999999998</v>
      </c>
      <c r="D27" s="68">
        <v>62.454329999999999</v>
      </c>
      <c r="E27" s="68">
        <v>17.650179999999999</v>
      </c>
      <c r="F27" s="68">
        <v>20.365629999999999</v>
      </c>
      <c r="G27" s="68">
        <v>294.96995000000004</v>
      </c>
      <c r="H27" s="68">
        <v>406.73406</v>
      </c>
      <c r="I27" s="68">
        <v>327.20666</v>
      </c>
      <c r="J27" s="68">
        <v>54.308150000000005</v>
      </c>
      <c r="K27" s="70">
        <v>4.77834</v>
      </c>
      <c r="L27" s="68">
        <v>1358.1803</v>
      </c>
      <c r="M27" s="74"/>
      <c r="N27" s="75"/>
    </row>
    <row r="28" spans="1:14" s="69" customFormat="1" ht="20.100000000000001" customHeight="1">
      <c r="A28" s="64">
        <v>2002</v>
      </c>
      <c r="B28" s="65">
        <v>144.29764</v>
      </c>
      <c r="C28" s="65">
        <v>13.670780000000001</v>
      </c>
      <c r="D28" s="68">
        <v>75.763300000000001</v>
      </c>
      <c r="E28" s="68">
        <v>21.112719999999999</v>
      </c>
      <c r="F28" s="68">
        <v>21.27937</v>
      </c>
      <c r="G28" s="68">
        <v>298.31806</v>
      </c>
      <c r="H28" s="68">
        <v>473.47874999999999</v>
      </c>
      <c r="I28" s="68">
        <v>378.82645000000002</v>
      </c>
      <c r="J28" s="68">
        <v>82.229320000000001</v>
      </c>
      <c r="K28" s="70">
        <v>3.7189399999999999</v>
      </c>
      <c r="L28" s="68">
        <v>1512.69533</v>
      </c>
      <c r="M28" s="74"/>
    </row>
    <row r="29" spans="1:14" s="69" customFormat="1" ht="20.100000000000001" customHeight="1">
      <c r="A29" s="64">
        <v>2003</v>
      </c>
      <c r="B29" s="65">
        <v>201.64829577418502</v>
      </c>
      <c r="C29" s="65">
        <v>18.830149903545841</v>
      </c>
      <c r="D29" s="68">
        <v>105.21155767607841</v>
      </c>
      <c r="E29" s="68">
        <v>28.924713474320722</v>
      </c>
      <c r="F29" s="68">
        <v>34.185763316262474</v>
      </c>
      <c r="G29" s="68">
        <v>422.16517430027483</v>
      </c>
      <c r="H29" s="68">
        <v>650.36520011165101</v>
      </c>
      <c r="I29" s="68">
        <v>498.81585406647872</v>
      </c>
      <c r="J29" s="68">
        <v>115.48115975621937</v>
      </c>
      <c r="K29" s="70">
        <v>4.607401620983631</v>
      </c>
      <c r="L29" s="68">
        <v>2080.2352700000001</v>
      </c>
      <c r="M29" s="74"/>
    </row>
    <row r="30" spans="1:14" s="69" customFormat="1" ht="20.100000000000001" customHeight="1">
      <c r="A30" s="64">
        <v>2004</v>
      </c>
      <c r="B30" s="65">
        <v>178.74744145487705</v>
      </c>
      <c r="C30" s="65">
        <v>21.846715458274645</v>
      </c>
      <c r="D30" s="68">
        <v>101.97042067151958</v>
      </c>
      <c r="E30" s="68">
        <v>26.709923121883687</v>
      </c>
      <c r="F30" s="68">
        <v>39.307617586959353</v>
      </c>
      <c r="G30" s="68">
        <v>451.61841165080733</v>
      </c>
      <c r="H30" s="68">
        <v>584.64541860586655</v>
      </c>
      <c r="I30" s="68">
        <v>458.9171042037608</v>
      </c>
      <c r="J30" s="68">
        <v>117.21018144180645</v>
      </c>
      <c r="K30" s="70">
        <v>6.0720358042442681</v>
      </c>
      <c r="L30" s="68">
        <v>1987.0452699999998</v>
      </c>
      <c r="M30" s="74"/>
    </row>
    <row r="31" spans="1:14" s="69" customFormat="1" ht="20.100000000000001" customHeight="1">
      <c r="A31" s="64">
        <v>2005</v>
      </c>
      <c r="B31" s="65">
        <v>193.25908999999999</v>
      </c>
      <c r="C31" s="65">
        <v>28.008560000000003</v>
      </c>
      <c r="D31" s="68">
        <v>165.25051999999999</v>
      </c>
      <c r="E31" s="68">
        <v>56.017129999999995</v>
      </c>
      <c r="F31" s="68">
        <v>70.021410000000003</v>
      </c>
      <c r="G31" s="68">
        <v>677.80723</v>
      </c>
      <c r="H31" s="68">
        <v>899.07488000000001</v>
      </c>
      <c r="I31" s="68">
        <v>613.38754000000006</v>
      </c>
      <c r="J31" s="68">
        <v>84.025689999999997</v>
      </c>
      <c r="K31" s="70">
        <v>14.004280000000001</v>
      </c>
      <c r="L31" s="68">
        <v>2800.8563299999996</v>
      </c>
      <c r="M31" s="74"/>
      <c r="N31" s="73"/>
    </row>
    <row r="32" spans="1:14" s="69" customFormat="1" ht="20.100000000000001" customHeight="1">
      <c r="A32" s="76">
        <v>2006</v>
      </c>
      <c r="B32" s="65">
        <v>214.48767854585719</v>
      </c>
      <c r="C32" s="65">
        <v>31.085198926162377</v>
      </c>
      <c r="D32" s="68">
        <v>183.40265271117849</v>
      </c>
      <c r="E32" s="68">
        <v>59.061866116607014</v>
      </c>
      <c r="F32" s="68">
        <v>77.712983650288834</v>
      </c>
      <c r="G32" s="68">
        <v>749.15319664267804</v>
      </c>
      <c r="H32" s="68">
        <v>1004.0517968629439</v>
      </c>
      <c r="I32" s="68">
        <v>680.76576264915207</v>
      </c>
      <c r="J32" s="68">
        <v>93.255587668409078</v>
      </c>
      <c r="K32" s="70">
        <v>15.542594908042149</v>
      </c>
      <c r="L32" s="68">
        <v>3108.5193186813194</v>
      </c>
      <c r="M32" s="74"/>
      <c r="N32" s="73"/>
    </row>
    <row r="33" spans="1:15" s="69" customFormat="1" ht="20.100000000000001" customHeight="1">
      <c r="A33" s="76">
        <v>2007</v>
      </c>
      <c r="B33" s="65">
        <v>269.92453685898033</v>
      </c>
      <c r="C33" s="65">
        <v>39.119533486487619</v>
      </c>
      <c r="D33" s="68">
        <v>230.80522120150223</v>
      </c>
      <c r="E33" s="68">
        <v>74.327098720236378</v>
      </c>
      <c r="F33" s="68">
        <v>97.798816519192016</v>
      </c>
      <c r="G33" s="68">
        <v>942.78063435222555</v>
      </c>
      <c r="H33" s="68">
        <v>1263.5607699614961</v>
      </c>
      <c r="I33" s="68">
        <v>856.71766526782687</v>
      </c>
      <c r="J33" s="68">
        <v>117.3585889947782</v>
      </c>
      <c r="K33" s="70">
        <v>19.559761010901461</v>
      </c>
      <c r="L33" s="68">
        <v>3911.952626373627</v>
      </c>
      <c r="M33" s="74"/>
      <c r="N33" s="73"/>
    </row>
    <row r="34" spans="1:15" s="69" customFormat="1" ht="20.100000000000001" customHeight="1">
      <c r="A34" s="76">
        <v>2008</v>
      </c>
      <c r="B34" s="65">
        <v>311.38815569605913</v>
      </c>
      <c r="C34" s="65">
        <v>51.898028870813924</v>
      </c>
      <c r="D34" s="68">
        <v>285.43914126065215</v>
      </c>
      <c r="E34" s="68">
        <v>77.847043306220925</v>
      </c>
      <c r="F34" s="68">
        <v>129.74506341262259</v>
      </c>
      <c r="G34" s="68">
        <v>1297.45065165505</v>
      </c>
      <c r="H34" s="68">
        <v>1712.6348650927373</v>
      </c>
      <c r="I34" s="68">
        <v>1141.7565738070205</v>
      </c>
      <c r="J34" s="68">
        <v>155.69407784802956</v>
      </c>
      <c r="K34" s="70">
        <v>25.949014435406962</v>
      </c>
      <c r="L34" s="68">
        <v>5189.8026153846131</v>
      </c>
      <c r="M34" s="74"/>
      <c r="N34" s="77"/>
      <c r="O34" s="73"/>
    </row>
    <row r="35" spans="1:15" s="69" customFormat="1" ht="20.100000000000001" customHeight="1">
      <c r="A35" s="76">
        <v>2009</v>
      </c>
      <c r="B35" s="65">
        <v>446.89565005097546</v>
      </c>
      <c r="C35" s="65">
        <v>28.88074152473482</v>
      </c>
      <c r="D35" s="68">
        <v>77.181110675402536</v>
      </c>
      <c r="E35" s="68">
        <v>81.008738458825505</v>
      </c>
      <c r="F35" s="68">
        <v>22.620092379544168</v>
      </c>
      <c r="G35" s="68">
        <v>620.04848002839299</v>
      </c>
      <c r="H35" s="68">
        <v>1224.1348489614181</v>
      </c>
      <c r="I35" s="68">
        <v>2359.3454041735708</v>
      </c>
      <c r="J35" s="68">
        <v>242.15236306613471</v>
      </c>
      <c r="K35" s="70">
        <v>0.26695028100000157</v>
      </c>
      <c r="L35" s="68">
        <v>5102.5343795999988</v>
      </c>
      <c r="M35" s="74"/>
      <c r="N35" s="77"/>
      <c r="O35" s="73"/>
    </row>
    <row r="36" spans="1:15" s="69" customFormat="1" ht="18" customHeight="1">
      <c r="A36" s="76">
        <v>2010</v>
      </c>
      <c r="B36" s="65">
        <v>693.25537031537669</v>
      </c>
      <c r="C36" s="65">
        <v>38.185259143925265</v>
      </c>
      <c r="D36" s="68">
        <v>104.31391286600461</v>
      </c>
      <c r="E36" s="68">
        <v>99.867571099002816</v>
      </c>
      <c r="F36" s="68">
        <v>27.742735395840263</v>
      </c>
      <c r="G36" s="68">
        <v>811.79272070032471</v>
      </c>
      <c r="H36" s="68">
        <v>1616.7647471744308</v>
      </c>
      <c r="I36" s="68">
        <v>3762.6109504880164</v>
      </c>
      <c r="J36" s="68">
        <v>455.64030994379323</v>
      </c>
      <c r="K36" s="70">
        <v>4.4826482514729609</v>
      </c>
      <c r="L36" s="68">
        <v>7614.6562253781885</v>
      </c>
      <c r="M36" s="74"/>
      <c r="N36" s="77"/>
      <c r="O36" s="73"/>
    </row>
    <row r="37" spans="1:15" s="69" customFormat="1" ht="14.25">
      <c r="A37" s="76">
        <v>2011</v>
      </c>
      <c r="B37" s="65">
        <v>2885.4371485547731</v>
      </c>
      <c r="C37" s="65">
        <v>51.183298903855416</v>
      </c>
      <c r="D37" s="68">
        <v>582.79971426818418</v>
      </c>
      <c r="E37" s="68">
        <v>1011.6766556882005</v>
      </c>
      <c r="F37" s="68">
        <v>61.377624938002917</v>
      </c>
      <c r="G37" s="68">
        <v>797.80820153476907</v>
      </c>
      <c r="H37" s="68">
        <v>1223.5627447792947</v>
      </c>
      <c r="I37" s="68">
        <v>3219.2504253749225</v>
      </c>
      <c r="J37" s="68">
        <v>393.0575663243676</v>
      </c>
      <c r="K37" s="70">
        <v>3.2723345032979152</v>
      </c>
      <c r="L37" s="68">
        <v>10229.425714869669</v>
      </c>
      <c r="M37" s="74"/>
      <c r="N37" s="77"/>
      <c r="O37" s="73"/>
    </row>
    <row r="38" spans="1:15" s="69" customFormat="1" ht="18" customHeight="1" thickBot="1">
      <c r="A38" s="78">
        <v>2012</v>
      </c>
      <c r="B38" s="79">
        <v>1294.0351823460312</v>
      </c>
      <c r="C38" s="79">
        <v>132.35593698107547</v>
      </c>
      <c r="D38" s="80">
        <v>103.41911628365723</v>
      </c>
      <c r="E38" s="80">
        <v>82.766094171527982</v>
      </c>
      <c r="F38" s="80">
        <v>18.323832183804839</v>
      </c>
      <c r="G38" s="80">
        <v>928.27326599163416</v>
      </c>
      <c r="H38" s="80">
        <v>1172.9085919299669</v>
      </c>
      <c r="I38" s="80">
        <v>2217.1922408039045</v>
      </c>
      <c r="J38" s="80">
        <v>273.55672930548224</v>
      </c>
      <c r="K38" s="81">
        <v>3203.3088162688673</v>
      </c>
      <c r="L38" s="82">
        <v>9426.1398062659518</v>
      </c>
      <c r="M38" s="74"/>
      <c r="N38" s="77"/>
      <c r="O38" s="73"/>
    </row>
    <row r="39" spans="1:15" s="34" customFormat="1" ht="18" customHeight="1">
      <c r="A39" s="83" t="s">
        <v>62</v>
      </c>
      <c r="B39" s="84"/>
      <c r="C39" s="84"/>
      <c r="D39" s="84"/>
      <c r="E39" s="84"/>
      <c r="F39" s="43"/>
      <c r="G39" s="85"/>
      <c r="H39" s="86"/>
      <c r="I39" s="86"/>
      <c r="J39" s="84"/>
    </row>
    <row r="40" spans="1:1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1:15">
      <c r="A41" s="87"/>
      <c r="B41" s="88"/>
      <c r="C41" s="88"/>
      <c r="D41" s="88"/>
      <c r="E41" s="88"/>
      <c r="F41" s="90"/>
      <c r="G41" s="88"/>
      <c r="H41" s="88"/>
      <c r="I41" s="88"/>
      <c r="J41" s="88"/>
      <c r="K41" s="88"/>
      <c r="L41" s="88"/>
    </row>
    <row r="42" spans="1:15">
      <c r="A42" s="87"/>
      <c r="B42" s="88"/>
      <c r="C42" s="88"/>
      <c r="D42" s="88"/>
      <c r="E42" s="88"/>
      <c r="F42" s="90"/>
      <c r="G42" s="88"/>
      <c r="H42" s="88"/>
      <c r="I42" s="88"/>
      <c r="J42" s="88"/>
      <c r="K42" s="88"/>
      <c r="L42" s="88"/>
    </row>
    <row r="43" spans="1:15">
      <c r="A43" s="87"/>
      <c r="B43" s="88"/>
      <c r="C43" s="88"/>
      <c r="D43" s="88"/>
      <c r="E43" s="88"/>
      <c r="F43" s="90"/>
      <c r="G43" s="88"/>
      <c r="H43" s="88"/>
      <c r="I43" s="88"/>
      <c r="J43" s="88"/>
      <c r="K43" s="88"/>
      <c r="L43" s="88"/>
    </row>
    <row r="44" spans="1:15">
      <c r="F44" s="92"/>
    </row>
    <row r="45" spans="1:15">
      <c r="F45" s="92"/>
    </row>
    <row r="47" spans="1:15">
      <c r="L47" s="88"/>
    </row>
    <row r="48" spans="1:15">
      <c r="L48" s="88"/>
    </row>
  </sheetData>
  <mergeCells count="1">
    <mergeCell ref="A2:L2"/>
  </mergeCells>
  <hyperlinks>
    <hyperlink ref="A1" location="Menu!A1" display="Return to Menu"/>
  </hyperlinks>
  <printOptions horizontalCentered="1"/>
  <pageMargins left="0.28425196899999999" right="0.234251969" top="0.484251969" bottom="0.234251969" header="0.511811023622047" footer="0.511811023622047"/>
  <pageSetup scale="5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SheetLayoutView="90" workbookViewId="0">
      <pane xSplit="1" ySplit="1" topLeftCell="B2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ColWidth="10.42578125" defaultRowHeight="14.25"/>
  <cols>
    <col min="1" max="1" width="20.42578125" style="5" customWidth="1"/>
    <col min="2" max="3" width="10.7109375" style="5" customWidth="1"/>
    <col min="4" max="14" width="10.7109375" style="141" customWidth="1"/>
    <col min="15" max="16384" width="10.42578125" style="141"/>
  </cols>
  <sheetData>
    <row r="1" spans="1:15" ht="26.25">
      <c r="A1" s="1" t="s">
        <v>0</v>
      </c>
      <c r="B1" s="2"/>
    </row>
    <row r="2" spans="1:15" s="419" customFormat="1" ht="24" customHeight="1" thickBot="1">
      <c r="A2" s="1090" t="s">
        <v>1959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</row>
    <row r="3" spans="1:15" s="420" customFormat="1" ht="24" customHeight="1" thickBot="1">
      <c r="A3" s="382" t="s">
        <v>397</v>
      </c>
      <c r="B3" s="383" t="s">
        <v>380</v>
      </c>
      <c r="C3" s="169" t="s">
        <v>381</v>
      </c>
      <c r="D3" s="169" t="s">
        <v>382</v>
      </c>
      <c r="E3" s="169" t="s">
        <v>383</v>
      </c>
      <c r="F3" s="169" t="s">
        <v>27</v>
      </c>
      <c r="G3" s="169" t="s">
        <v>384</v>
      </c>
      <c r="H3" s="145" t="s">
        <v>385</v>
      </c>
      <c r="I3" s="145" t="s">
        <v>386</v>
      </c>
      <c r="J3" s="145" t="s">
        <v>387</v>
      </c>
      <c r="K3" s="145" t="s">
        <v>388</v>
      </c>
      <c r="L3" s="145" t="s">
        <v>389</v>
      </c>
      <c r="M3" s="145" t="s">
        <v>390</v>
      </c>
      <c r="N3" s="384" t="s">
        <v>391</v>
      </c>
    </row>
    <row r="4" spans="1:15" s="422" customFormat="1" ht="24" customHeight="1">
      <c r="A4" s="385">
        <v>1996</v>
      </c>
      <c r="B4" s="406">
        <v>17.925723912487356</v>
      </c>
      <c r="C4" s="406">
        <v>18.323343945967615</v>
      </c>
      <c r="D4" s="406">
        <v>18.334029937073858</v>
      </c>
      <c r="E4" s="406">
        <v>18.344584671393203</v>
      </c>
      <c r="F4" s="406">
        <v>19.178230917214481</v>
      </c>
      <c r="G4" s="406">
        <v>19.471507853671071</v>
      </c>
      <c r="H4" s="406">
        <v>20.229582929738953</v>
      </c>
      <c r="I4" s="406">
        <v>20.161491180862463</v>
      </c>
      <c r="J4" s="406">
        <v>19.823995095699107</v>
      </c>
      <c r="K4" s="406">
        <v>19.473257194277618</v>
      </c>
      <c r="L4" s="406">
        <v>19.059740072957947</v>
      </c>
      <c r="M4" s="406">
        <v>18.565586652948312</v>
      </c>
      <c r="N4" s="407">
        <v>19.074256197024329</v>
      </c>
      <c r="O4" s="421"/>
    </row>
    <row r="5" spans="1:15" ht="24" customHeight="1">
      <c r="A5" s="385">
        <v>1997</v>
      </c>
      <c r="B5" s="406">
        <v>18.412320684825303</v>
      </c>
      <c r="C5" s="406">
        <v>18.351624106434819</v>
      </c>
      <c r="D5" s="406">
        <v>19.725042184549782</v>
      </c>
      <c r="E5" s="406">
        <v>20.103504454999154</v>
      </c>
      <c r="F5" s="406">
        <v>20.51842820825269</v>
      </c>
      <c r="G5" s="406">
        <v>20.700001479136041</v>
      </c>
      <c r="H5" s="406">
        <v>20.431646174371011</v>
      </c>
      <c r="I5" s="406">
        <v>19.382910791047792</v>
      </c>
      <c r="J5" s="406">
        <v>18.777528771603968</v>
      </c>
      <c r="K5" s="406">
        <v>18.731615465740187</v>
      </c>
      <c r="L5" s="406">
        <v>17.878757524222788</v>
      </c>
      <c r="M5" s="406">
        <v>17.613385984225662</v>
      </c>
      <c r="N5" s="407">
        <v>19.218897152450765</v>
      </c>
      <c r="O5" s="421"/>
    </row>
    <row r="6" spans="1:15" ht="24" customHeight="1">
      <c r="A6" s="385">
        <v>1998</v>
      </c>
      <c r="B6" s="406">
        <v>17.273086845118851</v>
      </c>
      <c r="C6" s="406">
        <v>18.803354551371449</v>
      </c>
      <c r="D6" s="406">
        <v>19.04468122416435</v>
      </c>
      <c r="E6" s="406">
        <v>19.918752848460965</v>
      </c>
      <c r="F6" s="406">
        <v>19.683680117939414</v>
      </c>
      <c r="G6" s="406">
        <v>19.8124033535276</v>
      </c>
      <c r="H6" s="406">
        <v>20.50662315089253</v>
      </c>
      <c r="I6" s="406">
        <v>20.472034283884408</v>
      </c>
      <c r="J6" s="406">
        <v>20.309484628816278</v>
      </c>
      <c r="K6" s="406">
        <v>20.743282871483508</v>
      </c>
      <c r="L6" s="406">
        <v>20.830120960763615</v>
      </c>
      <c r="M6" s="406">
        <v>21.128242416804696</v>
      </c>
      <c r="N6" s="407">
        <v>19.87714560443564</v>
      </c>
      <c r="O6" s="421"/>
    </row>
    <row r="7" spans="1:15" ht="24" customHeight="1">
      <c r="A7" s="385">
        <v>1999</v>
      </c>
      <c r="B7" s="406">
        <v>53.058847952961031</v>
      </c>
      <c r="C7" s="406">
        <v>50.343951272433493</v>
      </c>
      <c r="D7" s="406">
        <v>53.074067863651322</v>
      </c>
      <c r="E7" s="406">
        <v>53.090812339497759</v>
      </c>
      <c r="F7" s="406">
        <v>56.095009799043709</v>
      </c>
      <c r="G7" s="406">
        <v>56.423724024186001</v>
      </c>
      <c r="H7" s="406">
        <v>56.067897146669324</v>
      </c>
      <c r="I7" s="406">
        <v>53.571021010396144</v>
      </c>
      <c r="J7" s="406">
        <v>53.004741301047787</v>
      </c>
      <c r="K7" s="406">
        <v>52.587922631479032</v>
      </c>
      <c r="L7" s="406">
        <v>53.158987742308412</v>
      </c>
      <c r="M7" s="406">
        <v>54.59022100680793</v>
      </c>
      <c r="N7" s="407">
        <v>53.755600340873492</v>
      </c>
      <c r="O7" s="421"/>
    </row>
    <row r="8" spans="1:15" ht="24" customHeight="1">
      <c r="A8" s="385">
        <v>2000</v>
      </c>
      <c r="B8" s="406">
        <v>53.457762451090993</v>
      </c>
      <c r="C8" s="406">
        <v>55.050761743289861</v>
      </c>
      <c r="D8" s="406">
        <v>55.17065061952345</v>
      </c>
      <c r="E8" s="406">
        <v>55.091693804534636</v>
      </c>
      <c r="F8" s="406">
        <v>57.082524553357025</v>
      </c>
      <c r="G8" s="406">
        <v>60.352335499192854</v>
      </c>
      <c r="H8" s="406">
        <v>60.235890487079125</v>
      </c>
      <c r="I8" s="406">
        <v>60.089103716434451</v>
      </c>
      <c r="J8" s="406">
        <v>59.965211325731019</v>
      </c>
      <c r="K8" s="406">
        <v>59.320421730188684</v>
      </c>
      <c r="L8" s="406">
        <v>58.757510590160329</v>
      </c>
      <c r="M8" s="406">
        <v>64.406867490424162</v>
      </c>
      <c r="N8" s="407">
        <v>58.248394500917215</v>
      </c>
      <c r="O8" s="421"/>
    </row>
    <row r="9" spans="1:15" ht="24" customHeight="1">
      <c r="A9" s="385">
        <v>2001</v>
      </c>
      <c r="B9" s="409">
        <v>65.954432474578667</v>
      </c>
      <c r="C9" s="409">
        <v>66.552801699900016</v>
      </c>
      <c r="D9" s="409">
        <v>65.616057833312098</v>
      </c>
      <c r="E9" s="409">
        <v>71.414299493188423</v>
      </c>
      <c r="F9" s="409">
        <v>71.46114395603621</v>
      </c>
      <c r="G9" s="409">
        <v>69.282651851559393</v>
      </c>
      <c r="H9" s="409">
        <v>70.575453530733867</v>
      </c>
      <c r="I9" s="409">
        <v>72.759836582242244</v>
      </c>
      <c r="J9" s="409">
        <v>74.046221416075966</v>
      </c>
      <c r="K9" s="409">
        <v>74.249277017173085</v>
      </c>
      <c r="L9" s="409">
        <v>72.405640663079353</v>
      </c>
      <c r="M9" s="409">
        <v>72.669709399027738</v>
      </c>
      <c r="N9" s="407">
        <v>70.582293826408915</v>
      </c>
      <c r="O9" s="421"/>
    </row>
    <row r="10" spans="1:15" ht="24" customHeight="1">
      <c r="A10" s="385">
        <v>2002</v>
      </c>
      <c r="B10" s="409">
        <v>75.026369721815072</v>
      </c>
      <c r="C10" s="409">
        <v>77.128491656166602</v>
      </c>
      <c r="D10" s="409">
        <v>77.513129732153502</v>
      </c>
      <c r="E10" s="409">
        <v>79.778712261207431</v>
      </c>
      <c r="F10" s="409">
        <v>81.254658596163793</v>
      </c>
      <c r="G10" s="409">
        <v>84.622561934063427</v>
      </c>
      <c r="H10" s="409">
        <v>95.523648120103601</v>
      </c>
      <c r="I10" s="409">
        <v>91.658407531166446</v>
      </c>
      <c r="J10" s="409">
        <v>89.870380272078322</v>
      </c>
      <c r="K10" s="409">
        <v>87.296969200727887</v>
      </c>
      <c r="L10" s="409">
        <v>90.328039158556152</v>
      </c>
      <c r="M10" s="409">
        <v>91.600128893026437</v>
      </c>
      <c r="N10" s="407">
        <v>85.13345808976905</v>
      </c>
      <c r="O10" s="421"/>
    </row>
    <row r="11" spans="1:15" ht="24" customHeight="1">
      <c r="A11" s="385">
        <v>2003</v>
      </c>
      <c r="B11" s="409">
        <v>94.590228592839253</v>
      </c>
      <c r="C11" s="409">
        <v>92.408281943792545</v>
      </c>
      <c r="D11" s="409">
        <v>91.431754074287852</v>
      </c>
      <c r="E11" s="409">
        <v>97.285722594351029</v>
      </c>
      <c r="F11" s="409">
        <v>100</v>
      </c>
      <c r="G11" s="409">
        <v>104.61148209012565</v>
      </c>
      <c r="H11" s="409">
        <v>108.01488751212366</v>
      </c>
      <c r="I11" s="409">
        <v>105.98080370241158</v>
      </c>
      <c r="J11" s="409">
        <v>113.19600311944914</v>
      </c>
      <c r="K11" s="409">
        <v>118.24485391760439</v>
      </c>
      <c r="L11" s="409">
        <v>125.52959529116562</v>
      </c>
      <c r="M11" s="409">
        <v>128.87403098260398</v>
      </c>
      <c r="N11" s="407">
        <v>106.68063698506289</v>
      </c>
      <c r="O11" s="421"/>
    </row>
    <row r="12" spans="1:15" ht="24" customHeight="1">
      <c r="A12" s="385">
        <v>2004</v>
      </c>
      <c r="B12" s="409">
        <v>127.89845964401209</v>
      </c>
      <c r="C12" s="409">
        <v>127.9857235885563</v>
      </c>
      <c r="D12" s="409">
        <v>122.56020716614715</v>
      </c>
      <c r="E12" s="409">
        <v>120.62821893498197</v>
      </c>
      <c r="F12" s="409">
        <v>122.66064623621919</v>
      </c>
      <c r="G12" s="409">
        <v>122.29377561896396</v>
      </c>
      <c r="H12" s="409">
        <v>123.25396207759498</v>
      </c>
      <c r="I12" s="409">
        <v>124.30558469017296</v>
      </c>
      <c r="J12" s="409">
        <v>126.72913973525736</v>
      </c>
      <c r="K12" s="409">
        <v>130.44136712427269</v>
      </c>
      <c r="L12" s="409">
        <v>133.76549951559181</v>
      </c>
      <c r="M12" s="409">
        <v>137.72220896627195</v>
      </c>
      <c r="N12" s="407">
        <v>126.68706610817019</v>
      </c>
      <c r="O12" s="421"/>
    </row>
    <row r="13" spans="1:15" ht="24" customHeight="1">
      <c r="A13" s="385">
        <v>2005</v>
      </c>
      <c r="B13" s="410">
        <v>137.3329614261522</v>
      </c>
      <c r="C13" s="409">
        <v>139.3366926867414</v>
      </c>
      <c r="D13" s="409">
        <v>139.58641029457669</v>
      </c>
      <c r="E13" s="409">
        <v>141.54470348318699</v>
      </c>
      <c r="F13" s="409">
        <v>142.56736727157238</v>
      </c>
      <c r="G13" s="409">
        <v>144.08619030758771</v>
      </c>
      <c r="H13" s="409">
        <v>153.6938554269432</v>
      </c>
      <c r="I13" s="409">
        <v>156.26441950544211</v>
      </c>
      <c r="J13" s="409">
        <v>149.40400145001865</v>
      </c>
      <c r="K13" s="409">
        <v>144.14053391047497</v>
      </c>
      <c r="L13" s="409">
        <v>139.38651224071654</v>
      </c>
      <c r="M13" s="411">
        <v>138.04711442547028</v>
      </c>
      <c r="N13" s="407">
        <v>143.78256353574022</v>
      </c>
      <c r="O13" s="421"/>
    </row>
    <row r="14" spans="1:15" ht="24" customHeight="1">
      <c r="A14" s="385">
        <v>2006</v>
      </c>
      <c r="B14" s="410">
        <v>140.9428213216259</v>
      </c>
      <c r="C14" s="409">
        <v>141.20112121851369</v>
      </c>
      <c r="D14" s="409">
        <v>144.2415308810709</v>
      </c>
      <c r="E14" s="409">
        <v>148.37656547476269</v>
      </c>
      <c r="F14" s="409">
        <v>146.95139966968352</v>
      </c>
      <c r="G14" s="409">
        <v>146.43580628753406</v>
      </c>
      <c r="H14" s="409">
        <v>148.73368095657182</v>
      </c>
      <c r="I14" s="409">
        <v>154.1027538414798</v>
      </c>
      <c r="J14" s="409">
        <v>154.47650347640939</v>
      </c>
      <c r="K14" s="409">
        <v>151.41357333942312</v>
      </c>
      <c r="L14" s="409">
        <v>152.17623144674431</v>
      </c>
      <c r="M14" s="411">
        <v>150.90871912876037</v>
      </c>
      <c r="N14" s="407">
        <v>148.33005892021498</v>
      </c>
      <c r="O14" s="421"/>
    </row>
    <row r="15" spans="1:15" ht="24" customHeight="1" thickBot="1">
      <c r="A15" s="391">
        <v>2007</v>
      </c>
      <c r="B15" s="410">
        <v>149.41748589802242</v>
      </c>
      <c r="C15" s="409">
        <v>150.75525466563349</v>
      </c>
      <c r="D15" s="409">
        <v>152.24737485754406</v>
      </c>
      <c r="E15" s="409">
        <v>155.07138059956492</v>
      </c>
      <c r="F15" s="409">
        <v>155.00461634321834</v>
      </c>
      <c r="G15" s="409">
        <v>156.81242536113297</v>
      </c>
      <c r="H15" s="409">
        <v>158.70456201839693</v>
      </c>
      <c r="I15" s="409">
        <v>162.31162981782467</v>
      </c>
      <c r="J15" s="409">
        <v>162.81472752673847</v>
      </c>
      <c r="K15" s="409">
        <v>157.21042889139767</v>
      </c>
      <c r="L15" s="409">
        <v>154.40336527449949</v>
      </c>
      <c r="M15" s="411">
        <v>154.28991282767055</v>
      </c>
      <c r="N15" s="412">
        <v>155.75359700680366</v>
      </c>
      <c r="O15" s="421"/>
    </row>
    <row r="16" spans="1:15" s="108" customFormat="1" ht="24" customHeight="1" thickBot="1">
      <c r="A16" s="1091" t="s">
        <v>1960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421"/>
    </row>
    <row r="17" spans="1:15" s="420" customFormat="1" ht="24" customHeight="1" thickBot="1">
      <c r="A17" s="382" t="s">
        <v>397</v>
      </c>
      <c r="B17" s="383" t="s">
        <v>380</v>
      </c>
      <c r="C17" s="169" t="s">
        <v>381</v>
      </c>
      <c r="D17" s="169" t="s">
        <v>382</v>
      </c>
      <c r="E17" s="169" t="s">
        <v>383</v>
      </c>
      <c r="F17" s="169" t="s">
        <v>27</v>
      </c>
      <c r="G17" s="169" t="s">
        <v>384</v>
      </c>
      <c r="H17" s="145" t="s">
        <v>385</v>
      </c>
      <c r="I17" s="145" t="s">
        <v>386</v>
      </c>
      <c r="J17" s="145" t="s">
        <v>387</v>
      </c>
      <c r="K17" s="145" t="s">
        <v>388</v>
      </c>
      <c r="L17" s="145" t="s">
        <v>389</v>
      </c>
      <c r="M17" s="145" t="s">
        <v>390</v>
      </c>
      <c r="N17" s="384" t="s">
        <v>391</v>
      </c>
    </row>
    <row r="18" spans="1:15" ht="24" customHeight="1">
      <c r="A18" s="413">
        <v>2008</v>
      </c>
      <c r="B18" s="423">
        <v>95.826218763328185</v>
      </c>
      <c r="C18" s="424">
        <v>96.171031267262322</v>
      </c>
      <c r="D18" s="424">
        <v>97.857643691009514</v>
      </c>
      <c r="E18" s="424">
        <v>97.685207293716587</v>
      </c>
      <c r="F18" s="424">
        <v>95.259532547629021</v>
      </c>
      <c r="G18" s="424">
        <v>92.201549099318399</v>
      </c>
      <c r="H18" s="424">
        <v>91.515825706951176</v>
      </c>
      <c r="I18" s="424">
        <v>88.458391839526428</v>
      </c>
      <c r="J18" s="424">
        <v>84.411343123111621</v>
      </c>
      <c r="K18" s="424">
        <v>79.595535099980765</v>
      </c>
      <c r="L18" s="424">
        <v>76.864966471927715</v>
      </c>
      <c r="M18" s="425">
        <v>87.892146975564401</v>
      </c>
      <c r="N18" s="414">
        <v>90.311615989943832</v>
      </c>
      <c r="O18" s="421"/>
    </row>
    <row r="19" spans="1:15" ht="24" customHeight="1">
      <c r="A19" s="385">
        <v>2009</v>
      </c>
      <c r="B19" s="410">
        <v>95.795919298820337</v>
      </c>
      <c r="C19" s="409">
        <v>94.641686913849881</v>
      </c>
      <c r="D19" s="409">
        <v>93.553660555249124</v>
      </c>
      <c r="E19" s="409">
        <v>95.900764226009827</v>
      </c>
      <c r="F19" s="409">
        <v>97.781460792421456</v>
      </c>
      <c r="G19" s="409">
        <v>98.288355403705339</v>
      </c>
      <c r="H19" s="409">
        <v>98.615547677823642</v>
      </c>
      <c r="I19" s="409">
        <v>99.479894398187483</v>
      </c>
      <c r="J19" s="409">
        <v>97.781025197848962</v>
      </c>
      <c r="K19" s="409">
        <v>100.22507865282226</v>
      </c>
      <c r="L19" s="409">
        <v>99.999999999999943</v>
      </c>
      <c r="M19" s="411">
        <v>97.254992081511844</v>
      </c>
      <c r="N19" s="407">
        <v>97.443198766520837</v>
      </c>
      <c r="O19" s="421"/>
    </row>
    <row r="20" spans="1:15" ht="24" customHeight="1">
      <c r="A20" s="385">
        <v>2010</v>
      </c>
      <c r="B20" s="410">
        <v>96.801708385512597</v>
      </c>
      <c r="C20" s="409">
        <v>93.400325606964216</v>
      </c>
      <c r="D20" s="409">
        <v>95.170532412471061</v>
      </c>
      <c r="E20" s="409">
        <v>94.591274486182073</v>
      </c>
      <c r="F20" s="409">
        <v>92.28779519562768</v>
      </c>
      <c r="G20" s="409">
        <v>88.945876536098936</v>
      </c>
      <c r="H20" s="409">
        <v>90.747799524323</v>
      </c>
      <c r="I20" s="409">
        <v>90.915869411138701</v>
      </c>
      <c r="J20" s="409">
        <v>92.438547788525355</v>
      </c>
      <c r="K20" s="409">
        <v>95.380994405735549</v>
      </c>
      <c r="L20" s="409">
        <v>95.465213723298262</v>
      </c>
      <c r="M20" s="411">
        <v>94.514794924891774</v>
      </c>
      <c r="N20" s="407">
        <v>93.388394366730779</v>
      </c>
      <c r="O20" s="421"/>
    </row>
    <row r="21" spans="1:15" ht="24" customHeight="1">
      <c r="A21" s="385">
        <v>2011</v>
      </c>
      <c r="B21" s="410">
        <v>89.322328872724739</v>
      </c>
      <c r="C21" s="409">
        <v>89.663822546152019</v>
      </c>
      <c r="D21" s="409">
        <v>90.636102365254189</v>
      </c>
      <c r="E21" s="409">
        <v>94.206058213785695</v>
      </c>
      <c r="F21" s="409">
        <v>93.615769144062298</v>
      </c>
      <c r="G21" s="409">
        <v>92.081419230497517</v>
      </c>
      <c r="H21" s="409">
        <v>91.376791913535627</v>
      </c>
      <c r="I21" s="409">
        <v>90.268718599418662</v>
      </c>
      <c r="J21" s="409">
        <v>88.582877998475567</v>
      </c>
      <c r="K21" s="409">
        <v>84.93785987175319</v>
      </c>
      <c r="L21" s="409">
        <v>87.670631038038138</v>
      </c>
      <c r="M21" s="411">
        <v>85.486703838099942</v>
      </c>
      <c r="N21" s="407">
        <v>89.820756969316449</v>
      </c>
      <c r="O21" s="421"/>
    </row>
    <row r="22" spans="1:15" ht="24" customHeight="1">
      <c r="A22" s="385">
        <v>2012</v>
      </c>
      <c r="B22" s="410">
        <v>83.142248446465302</v>
      </c>
      <c r="C22" s="409">
        <v>84.304149492396803</v>
      </c>
      <c r="D22" s="409">
        <v>82.767908668803713</v>
      </c>
      <c r="E22" s="409">
        <v>82.283755495919252</v>
      </c>
      <c r="F22" s="409">
        <v>79.773407294573573</v>
      </c>
      <c r="G22" s="409">
        <v>77.605990981656461</v>
      </c>
      <c r="H22" s="409">
        <v>77.384904058725539</v>
      </c>
      <c r="I22" s="409">
        <v>77.478520173430582</v>
      </c>
      <c r="J22" s="409">
        <v>78.156175670501412</v>
      </c>
      <c r="K22" s="409">
        <v>78.092033855212165</v>
      </c>
      <c r="L22" s="409">
        <v>76.922852077249431</v>
      </c>
      <c r="M22" s="411">
        <v>77.008119577449349</v>
      </c>
      <c r="N22" s="407">
        <v>79.576672149365308</v>
      </c>
      <c r="O22" s="421"/>
    </row>
    <row r="23" spans="1:15" ht="24" customHeight="1">
      <c r="A23" s="385">
        <v>2013</v>
      </c>
      <c r="B23" s="410">
        <v>77.255019132493331</v>
      </c>
      <c r="C23" s="409">
        <v>77.275206373417035</v>
      </c>
      <c r="D23" s="409">
        <v>75.728935689408601</v>
      </c>
      <c r="E23" s="409">
        <v>75.536671558397899</v>
      </c>
      <c r="F23" s="409">
        <v>74.726088111826002</v>
      </c>
      <c r="G23" s="409">
        <v>73.889475358742402</v>
      </c>
      <c r="H23" s="409">
        <v>73.078131885732574</v>
      </c>
      <c r="I23" s="409">
        <v>72.813331667013472</v>
      </c>
      <c r="J23" s="409">
        <v>72.679678139578513</v>
      </c>
      <c r="K23" s="409">
        <v>73.478447077980476</v>
      </c>
      <c r="L23" s="409">
        <v>72.158530257336537</v>
      </c>
      <c r="M23" s="411">
        <v>71.823669792444221</v>
      </c>
      <c r="N23" s="407">
        <v>74.203598753697591</v>
      </c>
      <c r="O23" s="421"/>
    </row>
    <row r="24" spans="1:15" ht="24" customHeight="1">
      <c r="A24" s="385">
        <v>2014</v>
      </c>
      <c r="B24" s="410">
        <v>70.888854654985039</v>
      </c>
      <c r="C24" s="409">
        <v>70.75737303834633</v>
      </c>
      <c r="D24" s="409">
        <v>71.150483498182922</v>
      </c>
      <c r="E24" s="409">
        <v>71.246085565143972</v>
      </c>
      <c r="F24" s="409">
        <v>70.932037379406225</v>
      </c>
      <c r="G24" s="409">
        <v>70.005093492412129</v>
      </c>
      <c r="H24" s="409">
        <v>69.657328656073119</v>
      </c>
      <c r="I24" s="409">
        <v>68.786188854830328</v>
      </c>
      <c r="J24" s="409">
        <v>67.299135326311216</v>
      </c>
      <c r="K24" s="409">
        <v>66.144008951226652</v>
      </c>
      <c r="L24" s="409">
        <v>68.687280048292621</v>
      </c>
      <c r="M24" s="411">
        <v>68.542848203489427</v>
      </c>
      <c r="N24" s="407">
        <v>69.508059805724997</v>
      </c>
      <c r="O24" s="421"/>
    </row>
    <row r="25" spans="1:15" ht="24" customHeight="1">
      <c r="A25" s="385">
        <v>2015</v>
      </c>
      <c r="B25" s="410">
        <v>66.466240380771083</v>
      </c>
      <c r="C25" s="409">
        <v>76.353096402162578</v>
      </c>
      <c r="D25" s="409">
        <v>73.372332266856446</v>
      </c>
      <c r="E25" s="409">
        <v>73.047737524705155</v>
      </c>
      <c r="F25" s="409">
        <v>73.208693323041558</v>
      </c>
      <c r="G25" s="409">
        <v>72.440783515163034</v>
      </c>
      <c r="H25" s="409">
        <v>71.76533941450883</v>
      </c>
      <c r="I25" s="409">
        <v>70.391963529823556</v>
      </c>
      <c r="J25" s="409">
        <v>69.142911902854593</v>
      </c>
      <c r="K25" s="409">
        <v>69.349935259709383</v>
      </c>
      <c r="L25" s="409">
        <v>67.711861262320781</v>
      </c>
      <c r="M25" s="411">
        <v>66.697554659565654</v>
      </c>
      <c r="N25" s="407">
        <v>70.829037453456891</v>
      </c>
      <c r="O25" s="421"/>
    </row>
    <row r="26" spans="1:15" ht="24" customHeight="1">
      <c r="A26" s="385">
        <v>2016</v>
      </c>
      <c r="B26" s="410">
        <v>65.296754653842271</v>
      </c>
      <c r="C26" s="409">
        <v>64.18917490534055</v>
      </c>
      <c r="D26" s="409">
        <v>65.418614506847604</v>
      </c>
      <c r="E26" s="409">
        <v>64.960837314308321</v>
      </c>
      <c r="F26" s="409">
        <v>62.15453537312753</v>
      </c>
      <c r="G26" s="409">
        <v>88.695630676718523</v>
      </c>
      <c r="H26" s="409">
        <v>97.255442149981064</v>
      </c>
      <c r="I26" s="409">
        <v>94.07528898531136</v>
      </c>
      <c r="J26" s="409">
        <v>93.58777683891222</v>
      </c>
      <c r="K26" s="409">
        <v>91.783067333387223</v>
      </c>
      <c r="L26" s="409">
        <v>88.976943737037061</v>
      </c>
      <c r="M26" s="411">
        <v>87.966016581850994</v>
      </c>
      <c r="N26" s="407">
        <v>80.363340254722047</v>
      </c>
      <c r="O26" s="421"/>
    </row>
    <row r="27" spans="1:15" ht="24" customHeight="1" thickBot="1">
      <c r="A27" s="391">
        <v>2017</v>
      </c>
      <c r="B27" s="410">
        <v>88.753917165686275</v>
      </c>
      <c r="C27" s="409">
        <v>87.70817551026731</v>
      </c>
      <c r="D27" s="409">
        <v>87.026964802562304</v>
      </c>
      <c r="E27" s="409">
        <v>86.619540669327719</v>
      </c>
      <c r="F27" s="409">
        <v>85.713013529448816</v>
      </c>
      <c r="G27" s="409">
        <v>84.951864528365192</v>
      </c>
      <c r="H27" s="409">
        <v>85.5559128641288</v>
      </c>
      <c r="I27" s="409">
        <v>85.416860778989701</v>
      </c>
      <c r="J27" s="409">
        <v>84.327647325908316</v>
      </c>
      <c r="K27" s="409">
        <v>83.228627829893114</v>
      </c>
      <c r="L27" s="409">
        <v>83.732996511121797</v>
      </c>
      <c r="M27" s="411">
        <v>84.389859053937812</v>
      </c>
      <c r="N27" s="412">
        <v>85.618781714136404</v>
      </c>
      <c r="O27" s="421"/>
    </row>
    <row r="28" spans="1:15" s="427" customFormat="1" ht="15" customHeight="1">
      <c r="A28" s="416" t="s">
        <v>35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1"/>
    </row>
    <row r="29" spans="1:15" s="108" customFormat="1" ht="15" customHeight="1">
      <c r="A29" s="176" t="s">
        <v>438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21"/>
    </row>
    <row r="30" spans="1:15" s="108" customFormat="1" ht="15" customHeight="1">
      <c r="A30" s="176" t="s">
        <v>439</v>
      </c>
      <c r="B30" s="34"/>
      <c r="C30" s="34"/>
      <c r="D30" s="34"/>
      <c r="E30" s="227"/>
      <c r="F30" s="227"/>
      <c r="G30" s="227"/>
      <c r="H30" s="227"/>
      <c r="I30" s="227"/>
      <c r="J30" s="227"/>
      <c r="K30" s="227"/>
      <c r="L30" s="227"/>
      <c r="M30" s="227"/>
      <c r="N30" s="584"/>
      <c r="O30" s="421"/>
    </row>
    <row r="31" spans="1:15" ht="20.100000000000001" customHeight="1">
      <c r="A31"/>
      <c r="B31" s="313"/>
      <c r="C31" s="313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</row>
  </sheetData>
  <mergeCells count="2">
    <mergeCell ref="A2:N2"/>
    <mergeCell ref="A16:N16"/>
  </mergeCells>
  <hyperlinks>
    <hyperlink ref="A1" location="Menu!A1" display="Return to Menu"/>
  </hyperlinks>
  <pageMargins left="0.75" right="0.5" top="0.68" bottom="0.52" header="0.56999999999999995" footer="0"/>
  <pageSetup paperSize="9"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0"/>
  <sheetViews>
    <sheetView view="pageBreakPreview" zoomScaleSheetLayoutView="80" workbookViewId="0">
      <pane xSplit="1" ySplit="3" topLeftCell="B39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ColWidth="8.85546875" defaultRowHeight="14.25"/>
  <cols>
    <col min="1" max="1" width="45.7109375" style="5" customWidth="1"/>
    <col min="2" max="12" width="17.7109375" style="5" customWidth="1"/>
    <col min="13" max="13" width="12.85546875" style="5" customWidth="1"/>
    <col min="14" max="14" width="26.140625" style="5" customWidth="1"/>
    <col min="15" max="16384" width="8.85546875" style="5"/>
  </cols>
  <sheetData>
    <row r="1" spans="1:39" ht="26.25">
      <c r="A1" s="1" t="s">
        <v>0</v>
      </c>
    </row>
    <row r="2" spans="1:39" ht="17.25" thickBot="1">
      <c r="A2" s="585" t="s">
        <v>1211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39" ht="15.75" customHeight="1" thickBot="1">
      <c r="A3" s="922" t="s">
        <v>142</v>
      </c>
      <c r="B3" s="923">
        <v>1997</v>
      </c>
      <c r="C3" s="894">
        <v>1998</v>
      </c>
      <c r="D3" s="894">
        <v>1999</v>
      </c>
      <c r="E3" s="894">
        <v>2000</v>
      </c>
      <c r="F3" s="894">
        <v>2001</v>
      </c>
      <c r="G3" s="894">
        <v>2002</v>
      </c>
      <c r="H3" s="894">
        <v>2003</v>
      </c>
      <c r="I3" s="894">
        <v>2004</v>
      </c>
      <c r="J3" s="894">
        <v>2005</v>
      </c>
      <c r="K3" s="894">
        <v>2006</v>
      </c>
      <c r="L3" s="924">
        <v>2007</v>
      </c>
      <c r="M3" s="148"/>
    </row>
    <row r="4" spans="1:39" ht="5.0999999999999996" customHeight="1">
      <c r="A4" s="925"/>
      <c r="B4" s="926"/>
      <c r="C4" s="927"/>
      <c r="D4" s="927"/>
      <c r="E4" s="927"/>
      <c r="F4" s="927"/>
      <c r="G4" s="927"/>
      <c r="H4" s="928"/>
      <c r="I4" s="928"/>
      <c r="J4" s="927"/>
      <c r="K4" s="927"/>
      <c r="L4" s="929"/>
      <c r="M4" s="429"/>
      <c r="N4" s="430"/>
    </row>
    <row r="5" spans="1:39" ht="15.75" customHeight="1">
      <c r="A5" s="930" t="s">
        <v>440</v>
      </c>
      <c r="B5" s="931">
        <v>4369.659790239999</v>
      </c>
      <c r="C5" s="931">
        <v>4337.5179665900005</v>
      </c>
      <c r="D5" s="931">
        <v>5142.8824214300002</v>
      </c>
      <c r="E5" s="931">
        <v>6072.0217814399994</v>
      </c>
      <c r="F5" s="931">
        <v>7924.6710671199999</v>
      </c>
      <c r="G5" s="931">
        <v>8118.3542858100009</v>
      </c>
      <c r="H5" s="931">
        <v>9740.5560913500012</v>
      </c>
      <c r="I5" s="931">
        <v>10195.239626331</v>
      </c>
      <c r="J5" s="931">
        <v>12768.896966969998</v>
      </c>
      <c r="K5" s="931">
        <v>14519.39111273</v>
      </c>
      <c r="L5" s="932">
        <v>18674.242638169995</v>
      </c>
      <c r="M5" s="431"/>
      <c r="N5" s="43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5.0999999999999996" customHeight="1">
      <c r="A6" s="925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4"/>
      <c r="M6" s="429"/>
      <c r="N6" s="43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5.75" customHeight="1">
      <c r="A7" s="930" t="s">
        <v>441</v>
      </c>
      <c r="B7" s="931">
        <v>2913.1901721199997</v>
      </c>
      <c r="C7" s="931">
        <v>2304.3297587299999</v>
      </c>
      <c r="D7" s="931">
        <v>2786.34957076</v>
      </c>
      <c r="E7" s="931">
        <v>3078.9577417199998</v>
      </c>
      <c r="F7" s="931">
        <v>4388.2151122599998</v>
      </c>
      <c r="G7" s="931">
        <v>4149.1182017599995</v>
      </c>
      <c r="H7" s="931">
        <v>4836.8409479499996</v>
      </c>
      <c r="I7" s="931">
        <v>4841.1877565000004</v>
      </c>
      <c r="J7" s="931">
        <v>6928.1116004999994</v>
      </c>
      <c r="K7" s="931">
        <v>7814.9253522799991</v>
      </c>
      <c r="L7" s="932">
        <v>9454.9721479600012</v>
      </c>
      <c r="M7" s="429"/>
      <c r="N7" s="431"/>
    </row>
    <row r="8" spans="1:39" ht="15.75" customHeight="1">
      <c r="A8" s="925" t="s">
        <v>442</v>
      </c>
      <c r="B8" s="933">
        <v>1486.3318212199999</v>
      </c>
      <c r="C8" s="933">
        <v>1436.6334569400001</v>
      </c>
      <c r="D8" s="933">
        <v>1685.2035758299999</v>
      </c>
      <c r="E8" s="933">
        <v>2038.35750125</v>
      </c>
      <c r="F8" s="933">
        <v>2739.5792790599999</v>
      </c>
      <c r="G8" s="933">
        <v>2405.6365768599999</v>
      </c>
      <c r="H8" s="933">
        <v>2848.6327729499999</v>
      </c>
      <c r="I8" s="933">
        <v>3038.1220999900002</v>
      </c>
      <c r="J8" s="933">
        <v>4560.1237773700004</v>
      </c>
      <c r="K8" s="933">
        <v>4897.4015468199996</v>
      </c>
      <c r="L8" s="934">
        <v>6054.4499974199998</v>
      </c>
      <c r="M8" s="429"/>
      <c r="N8" s="431"/>
    </row>
    <row r="9" spans="1:39" ht="15.75" customHeight="1">
      <c r="A9" s="925" t="s">
        <v>443</v>
      </c>
      <c r="B9" s="933">
        <v>1426.8583509</v>
      </c>
      <c r="C9" s="933">
        <v>867.69630179000001</v>
      </c>
      <c r="D9" s="933">
        <v>1101.1459949300001</v>
      </c>
      <c r="E9" s="933">
        <v>1040.60024047</v>
      </c>
      <c r="F9" s="933">
        <v>1648.6358332</v>
      </c>
      <c r="G9" s="933">
        <v>1743.4816248999996</v>
      </c>
      <c r="H9" s="933">
        <v>1988.208175</v>
      </c>
      <c r="I9" s="933">
        <v>1803.0656565100001</v>
      </c>
      <c r="J9" s="933">
        <v>2367.9878231300004</v>
      </c>
      <c r="K9" s="933">
        <v>2917.5238054599999</v>
      </c>
      <c r="L9" s="934">
        <v>3400.5221505399995</v>
      </c>
      <c r="M9" s="20"/>
      <c r="N9" s="431"/>
    </row>
    <row r="10" spans="1:39" ht="4.5" customHeight="1">
      <c r="A10" s="925"/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4"/>
      <c r="M10" s="429"/>
      <c r="N10" s="431"/>
    </row>
    <row r="11" spans="1:39" ht="15.75" customHeight="1">
      <c r="A11" s="930" t="s">
        <v>444</v>
      </c>
      <c r="B11" s="931">
        <v>46.585051450000002</v>
      </c>
      <c r="C11" s="931">
        <v>93.345776010000009</v>
      </c>
      <c r="D11" s="931">
        <v>82.381795339999996</v>
      </c>
      <c r="E11" s="931">
        <v>194.2127012</v>
      </c>
      <c r="F11" s="931">
        <v>185.00034572999999</v>
      </c>
      <c r="G11" s="931">
        <v>178.30115829000005</v>
      </c>
      <c r="H11" s="931">
        <v>106.79701340000001</v>
      </c>
      <c r="I11" s="931">
        <v>121.29341087</v>
      </c>
      <c r="J11" s="931">
        <v>116.23520300999999</v>
      </c>
      <c r="K11" s="931">
        <v>169.79354873000003</v>
      </c>
      <c r="L11" s="932">
        <v>209.37129634000001</v>
      </c>
      <c r="M11" s="429"/>
      <c r="N11" s="431"/>
    </row>
    <row r="12" spans="1:39" ht="5.0999999999999996" customHeight="1">
      <c r="A12" s="925"/>
      <c r="B12" s="931"/>
      <c r="C12" s="931"/>
      <c r="D12" s="931"/>
      <c r="E12" s="931"/>
      <c r="F12" s="931"/>
      <c r="G12" s="931"/>
      <c r="H12" s="931"/>
      <c r="I12" s="931"/>
      <c r="J12" s="931"/>
      <c r="K12" s="931"/>
      <c r="L12" s="932"/>
      <c r="M12" s="429"/>
      <c r="N12" s="431"/>
    </row>
    <row r="13" spans="1:39" ht="15.75" customHeight="1">
      <c r="A13" s="930" t="s">
        <v>445</v>
      </c>
      <c r="B13" s="931">
        <v>1310.8988659400002</v>
      </c>
      <c r="C13" s="931">
        <v>1801.4203808299999</v>
      </c>
      <c r="D13" s="931">
        <v>2082.5336909000002</v>
      </c>
      <c r="E13" s="931">
        <v>2442.2505820000001</v>
      </c>
      <c r="F13" s="931">
        <v>2818.1463874199999</v>
      </c>
      <c r="G13" s="931">
        <v>3334.6575763999995</v>
      </c>
      <c r="H13" s="931">
        <v>3920.16524613</v>
      </c>
      <c r="I13" s="931">
        <v>4270.4959262109996</v>
      </c>
      <c r="J13" s="931">
        <v>4218.3997192099996</v>
      </c>
      <c r="K13" s="931">
        <v>5704.0320721200005</v>
      </c>
      <c r="L13" s="932">
        <v>7720.9686420799999</v>
      </c>
      <c r="M13" s="429"/>
      <c r="N13" s="431"/>
    </row>
    <row r="14" spans="1:39" ht="15.75" customHeight="1">
      <c r="A14" s="925" t="s">
        <v>446</v>
      </c>
      <c r="B14" s="933">
        <v>663.55987161999997</v>
      </c>
      <c r="C14" s="933">
        <v>744.32754595000006</v>
      </c>
      <c r="D14" s="933">
        <v>813.17538012</v>
      </c>
      <c r="E14" s="933">
        <v>776.95358517</v>
      </c>
      <c r="F14" s="933">
        <v>1246.7865019200001</v>
      </c>
      <c r="G14" s="933">
        <v>1425.88901117</v>
      </c>
      <c r="H14" s="933">
        <v>1375.4790114500001</v>
      </c>
      <c r="I14" s="933">
        <v>1420.71207697</v>
      </c>
      <c r="J14" s="933">
        <v>1395.54691166</v>
      </c>
      <c r="K14" s="933">
        <v>1674.0209641099998</v>
      </c>
      <c r="L14" s="934">
        <v>1751.2474131700001</v>
      </c>
      <c r="M14" s="429"/>
      <c r="N14" s="431"/>
    </row>
    <row r="15" spans="1:39" ht="15.75" customHeight="1">
      <c r="A15" s="925" t="s">
        <v>447</v>
      </c>
      <c r="B15" s="933">
        <v>647.3389943200001</v>
      </c>
      <c r="C15" s="933">
        <v>1057.0928348800001</v>
      </c>
      <c r="D15" s="933">
        <v>1269.35831078</v>
      </c>
      <c r="E15" s="933">
        <v>1665.2969968299999</v>
      </c>
      <c r="F15" s="933">
        <v>1571.3598855</v>
      </c>
      <c r="G15" s="933">
        <v>1908.7685652299999</v>
      </c>
      <c r="H15" s="933">
        <v>2544.6862346800003</v>
      </c>
      <c r="I15" s="933">
        <v>2849.7838492410001</v>
      </c>
      <c r="J15" s="933">
        <v>2822.8528075499994</v>
      </c>
      <c r="K15" s="933">
        <v>4030.0111080099996</v>
      </c>
      <c r="L15" s="934">
        <v>5969.7212289099998</v>
      </c>
      <c r="M15" s="429"/>
      <c r="N15" s="431"/>
    </row>
    <row r="16" spans="1:39" ht="15.75" customHeight="1">
      <c r="A16" s="925" t="s">
        <v>448</v>
      </c>
      <c r="B16" s="933">
        <v>72.818122689999996</v>
      </c>
      <c r="C16" s="933">
        <v>96.186120410000001</v>
      </c>
      <c r="D16" s="933">
        <v>140.68085869000001</v>
      </c>
      <c r="E16" s="933">
        <v>207.15042625000001</v>
      </c>
      <c r="F16" s="933">
        <v>198.63410829</v>
      </c>
      <c r="G16" s="933">
        <v>114.93603605</v>
      </c>
      <c r="H16" s="933">
        <v>126.25249790000001</v>
      </c>
      <c r="I16" s="933">
        <v>147.41138824999999</v>
      </c>
      <c r="J16" s="933">
        <v>157.48152293999999</v>
      </c>
      <c r="K16" s="933">
        <v>176.53922343000002</v>
      </c>
      <c r="L16" s="934">
        <v>161.98517652999999</v>
      </c>
      <c r="M16" s="429"/>
      <c r="N16" s="431"/>
    </row>
    <row r="17" spans="1:14" ht="15.75" customHeight="1">
      <c r="A17" s="925" t="s">
        <v>449</v>
      </c>
      <c r="B17" s="933">
        <v>37.992400450000005</v>
      </c>
      <c r="C17" s="933">
        <v>51.840158280000004</v>
      </c>
      <c r="D17" s="933">
        <v>78.612264949999997</v>
      </c>
      <c r="E17" s="933">
        <v>172.40281643</v>
      </c>
      <c r="F17" s="933">
        <v>98.234759120000007</v>
      </c>
      <c r="G17" s="933">
        <v>95.820482490000003</v>
      </c>
      <c r="H17" s="933">
        <v>59.35558829</v>
      </c>
      <c r="I17" s="933">
        <v>48.226975110000005</v>
      </c>
      <c r="J17" s="933">
        <v>49.743829260000005</v>
      </c>
      <c r="K17" s="933">
        <v>56.847515069999993</v>
      </c>
      <c r="L17" s="934">
        <v>73.310057830000005</v>
      </c>
      <c r="M17" s="429"/>
      <c r="N17" s="431"/>
    </row>
    <row r="18" spans="1:14" ht="15.75" customHeight="1">
      <c r="A18" s="935" t="s">
        <v>450</v>
      </c>
      <c r="B18" s="933">
        <v>57.274550810000001</v>
      </c>
      <c r="C18" s="933">
        <v>117.96176611</v>
      </c>
      <c r="D18" s="933">
        <v>156.49548365000001</v>
      </c>
      <c r="E18" s="933">
        <v>136.66261481999999</v>
      </c>
      <c r="F18" s="933">
        <v>299.72708589000001</v>
      </c>
      <c r="G18" s="933">
        <v>254.76523852</v>
      </c>
      <c r="H18" s="933">
        <v>343.91115274000003</v>
      </c>
      <c r="I18" s="933">
        <v>370.14092222999994</v>
      </c>
      <c r="J18" s="933">
        <v>394.7212427</v>
      </c>
      <c r="K18" s="933">
        <v>455.83186191999999</v>
      </c>
      <c r="L18" s="934">
        <v>481.01192644000014</v>
      </c>
      <c r="M18" s="429"/>
      <c r="N18" s="431"/>
    </row>
    <row r="19" spans="1:14" ht="15.75" customHeight="1">
      <c r="A19" s="925" t="s">
        <v>451</v>
      </c>
      <c r="B19" s="933">
        <v>15.758853050000001</v>
      </c>
      <c r="C19" s="933">
        <v>122.31685889000001</v>
      </c>
      <c r="D19" s="933">
        <v>97.044893019999989</v>
      </c>
      <c r="E19" s="933">
        <v>160.62199102000002</v>
      </c>
      <c r="F19" s="933">
        <v>140.43979799000002</v>
      </c>
      <c r="G19" s="933">
        <v>108.81505415000001</v>
      </c>
      <c r="H19" s="933">
        <v>101.92805418</v>
      </c>
      <c r="I19" s="933">
        <v>104.84989033000001</v>
      </c>
      <c r="J19" s="933">
        <v>231.56140800000003</v>
      </c>
      <c r="K19" s="933">
        <v>134.37547769999998</v>
      </c>
      <c r="L19" s="934">
        <v>205.09618086999996</v>
      </c>
      <c r="M19" s="429"/>
      <c r="N19" s="431"/>
    </row>
    <row r="20" spans="1:14" ht="15.75" customHeight="1">
      <c r="A20" s="925" t="s">
        <v>452</v>
      </c>
      <c r="B20" s="933">
        <v>4.5806209000000004</v>
      </c>
      <c r="C20" s="933">
        <v>7.5815097800000002</v>
      </c>
      <c r="D20" s="933">
        <v>6.6588787699999994</v>
      </c>
      <c r="E20" s="933">
        <v>23.588742969999998</v>
      </c>
      <c r="F20" s="933">
        <v>32.174249539999998</v>
      </c>
      <c r="G20" s="933">
        <v>19.502155720000001</v>
      </c>
      <c r="H20" s="933">
        <v>7.1650264200000002</v>
      </c>
      <c r="I20" s="933">
        <v>2.60465904</v>
      </c>
      <c r="J20" s="933">
        <v>5.4104258300000003</v>
      </c>
      <c r="K20" s="933">
        <v>25.714656300000001</v>
      </c>
      <c r="L20" s="934">
        <v>12.793246380000001</v>
      </c>
      <c r="M20" s="429"/>
      <c r="N20" s="431"/>
    </row>
    <row r="21" spans="1:14" ht="15.75" customHeight="1">
      <c r="A21" s="925" t="s">
        <v>453</v>
      </c>
      <c r="B21" s="933">
        <v>12.70863772</v>
      </c>
      <c r="C21" s="933">
        <v>13.29995284</v>
      </c>
      <c r="D21" s="933">
        <v>1.33920854</v>
      </c>
      <c r="E21" s="933">
        <v>8.3746292199999992</v>
      </c>
      <c r="F21" s="933">
        <v>27.392758010000001</v>
      </c>
      <c r="G21" s="933">
        <v>21.35515848</v>
      </c>
      <c r="H21" s="933">
        <v>12.50241911</v>
      </c>
      <c r="I21" s="933">
        <v>10.841226890999998</v>
      </c>
      <c r="J21" s="933">
        <v>10.790370500000002</v>
      </c>
      <c r="K21" s="933">
        <v>17.277967099999998</v>
      </c>
      <c r="L21" s="934">
        <v>11.019728370000001</v>
      </c>
      <c r="M21" s="429"/>
      <c r="N21" s="431"/>
    </row>
    <row r="22" spans="1:14" ht="15.75" customHeight="1">
      <c r="A22" s="925" t="s">
        <v>454</v>
      </c>
      <c r="B22" s="933">
        <v>5.5808219599999997</v>
      </c>
      <c r="C22" s="933">
        <v>14.517646859999999</v>
      </c>
      <c r="D22" s="933">
        <v>33.434298249999998</v>
      </c>
      <c r="E22" s="933">
        <v>77.549004920000002</v>
      </c>
      <c r="F22" s="933">
        <v>59.127808600000002</v>
      </c>
      <c r="G22" s="933">
        <v>32.099521159999995</v>
      </c>
      <c r="H22" s="933">
        <v>14.28500234</v>
      </c>
      <c r="I22" s="933">
        <v>9.5681949299999989</v>
      </c>
      <c r="J22" s="933">
        <v>8.4187892200000007</v>
      </c>
      <c r="K22" s="933">
        <v>40.099393060000004</v>
      </c>
      <c r="L22" s="934">
        <v>63.927230950000002</v>
      </c>
      <c r="M22" s="429"/>
      <c r="N22" s="431"/>
    </row>
    <row r="23" spans="1:14" ht="15.75" customHeight="1">
      <c r="A23" s="925" t="s">
        <v>455</v>
      </c>
      <c r="B23" s="933">
        <v>26.71794517</v>
      </c>
      <c r="C23" s="933">
        <v>32.09428054</v>
      </c>
      <c r="D23" s="933">
        <v>56.559944829999999</v>
      </c>
      <c r="E23" s="933">
        <v>31.653164270000001</v>
      </c>
      <c r="F23" s="933">
        <v>90.006592499999996</v>
      </c>
      <c r="G23" s="933">
        <v>109.18491096000001</v>
      </c>
      <c r="H23" s="933">
        <v>174.95038284</v>
      </c>
      <c r="I23" s="933">
        <v>181.12169716</v>
      </c>
      <c r="J23" s="933">
        <v>127.96876596999999</v>
      </c>
      <c r="K23" s="933">
        <v>1090.74293362</v>
      </c>
      <c r="L23" s="934">
        <v>1678.2945539699997</v>
      </c>
      <c r="M23" s="429"/>
      <c r="N23" s="431"/>
    </row>
    <row r="24" spans="1:14" ht="15.75" customHeight="1">
      <c r="A24" s="925" t="s">
        <v>456</v>
      </c>
      <c r="B24" s="933">
        <v>7.1887641599999998</v>
      </c>
      <c r="C24" s="933">
        <v>9.862019720000001</v>
      </c>
      <c r="D24" s="933">
        <v>17.264291920000002</v>
      </c>
      <c r="E24" s="933">
        <v>27.985591700000001</v>
      </c>
      <c r="F24" s="933">
        <v>25.803530899999998</v>
      </c>
      <c r="G24" s="933">
        <v>26.470415430000003</v>
      </c>
      <c r="H24" s="933">
        <v>33.195764990000001</v>
      </c>
      <c r="I24" s="933">
        <v>26.253971320000002</v>
      </c>
      <c r="J24" s="933">
        <v>36.523683389999995</v>
      </c>
      <c r="K24" s="933">
        <v>26.433252159999995</v>
      </c>
      <c r="L24" s="934">
        <v>32.858842039999999</v>
      </c>
      <c r="M24" s="429"/>
      <c r="N24" s="431"/>
    </row>
    <row r="25" spans="1:14" ht="15.75" customHeight="1">
      <c r="A25" s="925" t="s">
        <v>457</v>
      </c>
      <c r="B25" s="933">
        <v>10.291301220000001</v>
      </c>
      <c r="C25" s="933">
        <v>14.27266857</v>
      </c>
      <c r="D25" s="933">
        <v>6.2840570400000004</v>
      </c>
      <c r="E25" s="933">
        <v>35.148197530000004</v>
      </c>
      <c r="F25" s="933">
        <v>16.334486080000001</v>
      </c>
      <c r="G25" s="933">
        <v>19.071687229999998</v>
      </c>
      <c r="H25" s="933">
        <v>34.330629630000004</v>
      </c>
      <c r="I25" s="933">
        <v>38.018221589999989</v>
      </c>
      <c r="J25" s="933">
        <v>19.408643489999999</v>
      </c>
      <c r="K25" s="933">
        <v>37.777512350000002</v>
      </c>
      <c r="L25" s="934">
        <v>38.173606960000001</v>
      </c>
      <c r="M25" s="429"/>
      <c r="N25" s="431"/>
    </row>
    <row r="26" spans="1:14" ht="15.75" customHeight="1">
      <c r="A26" s="925" t="s">
        <v>458</v>
      </c>
      <c r="B26" s="933">
        <v>396.42697619</v>
      </c>
      <c r="C26" s="933">
        <v>577.15985288000002</v>
      </c>
      <c r="D26" s="933">
        <v>674.98413112000003</v>
      </c>
      <c r="E26" s="933">
        <v>784.15981770000008</v>
      </c>
      <c r="F26" s="933">
        <v>583.48470858000007</v>
      </c>
      <c r="G26" s="933">
        <v>1106.74790504</v>
      </c>
      <c r="H26" s="933">
        <v>1636.8097162399999</v>
      </c>
      <c r="I26" s="933">
        <v>1910.7467023900001</v>
      </c>
      <c r="J26" s="933">
        <v>1780.8241262500001</v>
      </c>
      <c r="K26" s="933">
        <v>1968.3713152999999</v>
      </c>
      <c r="L26" s="934">
        <v>3211.2506785699993</v>
      </c>
      <c r="M26" s="429"/>
      <c r="N26" s="431"/>
    </row>
    <row r="27" spans="1:14" ht="5.0999999999999996" customHeight="1">
      <c r="A27" s="925"/>
      <c r="B27" s="933"/>
      <c r="C27" s="933"/>
      <c r="D27" s="933"/>
      <c r="E27" s="933"/>
      <c r="F27" s="933"/>
      <c r="G27" s="933"/>
      <c r="H27" s="933"/>
      <c r="I27" s="933"/>
      <c r="J27" s="933"/>
      <c r="K27" s="933"/>
      <c r="L27" s="934"/>
      <c r="M27" s="429"/>
      <c r="N27" s="431"/>
    </row>
    <row r="28" spans="1:14" ht="15.75" customHeight="1">
      <c r="A28" s="930" t="s">
        <v>459</v>
      </c>
      <c r="B28" s="931">
        <v>98.936651519999998</v>
      </c>
      <c r="C28" s="931">
        <v>137.99452849000002</v>
      </c>
      <c r="D28" s="931">
        <v>188.99245784000001</v>
      </c>
      <c r="E28" s="931">
        <v>356.12085788000002</v>
      </c>
      <c r="F28" s="931">
        <v>533.29022270999997</v>
      </c>
      <c r="G28" s="931">
        <v>456.27734936000002</v>
      </c>
      <c r="H28" s="931">
        <v>876.29870663000008</v>
      </c>
      <c r="I28" s="931">
        <v>948.0110011500002</v>
      </c>
      <c r="J28" s="931">
        <v>1503.9550973700002</v>
      </c>
      <c r="K28" s="931">
        <v>828.76390982999999</v>
      </c>
      <c r="L28" s="932">
        <v>1288.8005547</v>
      </c>
      <c r="M28" s="429"/>
      <c r="N28" s="431"/>
    </row>
    <row r="29" spans="1:14" ht="5.0999999999999996" customHeight="1">
      <c r="A29" s="925"/>
      <c r="B29" s="936"/>
      <c r="C29" s="937"/>
      <c r="D29" s="937"/>
      <c r="E29" s="937"/>
      <c r="F29" s="937"/>
      <c r="G29" s="937"/>
      <c r="H29" s="938"/>
      <c r="I29" s="939"/>
      <c r="J29" s="940"/>
      <c r="K29" s="941"/>
      <c r="L29" s="942"/>
      <c r="M29" s="429"/>
      <c r="N29" s="431"/>
    </row>
    <row r="30" spans="1:14" ht="15.75" customHeight="1">
      <c r="A30" s="925" t="s">
        <v>460</v>
      </c>
      <c r="B30" s="933">
        <v>4.8867690799999997</v>
      </c>
      <c r="C30" s="933">
        <v>2.2916080600000002</v>
      </c>
      <c r="D30" s="933">
        <v>12.705239539999999</v>
      </c>
      <c r="E30" s="933">
        <v>92.574793339999999</v>
      </c>
      <c r="F30" s="933">
        <v>26.897833350000003</v>
      </c>
      <c r="G30" s="933">
        <v>6.3687612400000004</v>
      </c>
      <c r="H30" s="933">
        <v>20.99352116</v>
      </c>
      <c r="I30" s="933">
        <v>8.5933082899999995</v>
      </c>
      <c r="J30" s="933">
        <v>37.70574714</v>
      </c>
      <c r="K30" s="933">
        <v>58.25940542</v>
      </c>
      <c r="L30" s="934">
        <v>125.40891086000001</v>
      </c>
      <c r="M30" s="429"/>
      <c r="N30" s="431"/>
    </row>
    <row r="31" spans="1:14" ht="15.75" customHeight="1">
      <c r="A31" s="925" t="s">
        <v>461</v>
      </c>
      <c r="B31" s="933">
        <v>60.002594389999999</v>
      </c>
      <c r="C31" s="933">
        <v>79.362106060000002</v>
      </c>
      <c r="D31" s="933">
        <v>85.632596769999992</v>
      </c>
      <c r="E31" s="933">
        <v>150.16339395</v>
      </c>
      <c r="F31" s="933">
        <v>193.37095421000001</v>
      </c>
      <c r="G31" s="933">
        <v>188.47254500999995</v>
      </c>
      <c r="H31" s="933">
        <v>367.98016958999995</v>
      </c>
      <c r="I31" s="933">
        <v>408.10427786000002</v>
      </c>
      <c r="J31" s="933">
        <v>525.68998562000002</v>
      </c>
      <c r="K31" s="933">
        <v>404.16464547000004</v>
      </c>
      <c r="L31" s="934">
        <v>792.30494724000016</v>
      </c>
      <c r="M31" s="429"/>
      <c r="N31" s="431"/>
    </row>
    <row r="32" spans="1:14" ht="15.75" customHeight="1">
      <c r="A32" s="925" t="s">
        <v>462</v>
      </c>
      <c r="B32" s="933">
        <v>22.566540329999999</v>
      </c>
      <c r="C32" s="933">
        <v>34.210695530000002</v>
      </c>
      <c r="D32" s="933">
        <v>71.69969519</v>
      </c>
      <c r="E32" s="933">
        <v>69.329078480000007</v>
      </c>
      <c r="F32" s="933">
        <v>102.57577114</v>
      </c>
      <c r="G32" s="933">
        <v>65.939388469999997</v>
      </c>
      <c r="H32" s="933">
        <v>74.520984420000005</v>
      </c>
      <c r="I32" s="933">
        <v>95.513796859999999</v>
      </c>
      <c r="J32" s="933">
        <v>187.80416306999999</v>
      </c>
      <c r="K32" s="933">
        <v>145.19792674999999</v>
      </c>
      <c r="L32" s="934">
        <v>183.62367271999997</v>
      </c>
      <c r="M32" s="429"/>
      <c r="N32" s="431"/>
    </row>
    <row r="33" spans="1:15" ht="15.75" customHeight="1">
      <c r="A33" s="925" t="s">
        <v>463</v>
      </c>
      <c r="B33" s="933">
        <v>3.76613591</v>
      </c>
      <c r="C33" s="933">
        <v>2.87596637</v>
      </c>
      <c r="D33" s="933">
        <v>1.8239137400000001</v>
      </c>
      <c r="E33" s="933">
        <v>13.355929099999999</v>
      </c>
      <c r="F33" s="933">
        <v>37.551723659999993</v>
      </c>
      <c r="G33" s="933">
        <v>12.288059519999999</v>
      </c>
      <c r="H33" s="933">
        <v>7.0757296600000004</v>
      </c>
      <c r="I33" s="933">
        <v>11.595034979999999</v>
      </c>
      <c r="J33" s="933">
        <v>19.226923000000003</v>
      </c>
      <c r="K33" s="933">
        <v>10.32185243</v>
      </c>
      <c r="L33" s="934">
        <v>35.206777030000005</v>
      </c>
      <c r="M33" s="429"/>
      <c r="N33" s="431"/>
    </row>
    <row r="34" spans="1:15" ht="15.75" customHeight="1">
      <c r="A34" s="925" t="s">
        <v>464</v>
      </c>
      <c r="B34" s="933">
        <v>7.7146118099999992</v>
      </c>
      <c r="C34" s="933">
        <v>19.254152469999998</v>
      </c>
      <c r="D34" s="933">
        <v>17.131012600000002</v>
      </c>
      <c r="E34" s="933">
        <v>30.697663010000003</v>
      </c>
      <c r="F34" s="933">
        <v>172.89394034999998</v>
      </c>
      <c r="G34" s="933">
        <v>183.20859512000004</v>
      </c>
      <c r="H34" s="933">
        <v>405.7283018</v>
      </c>
      <c r="I34" s="933">
        <v>424.20458316000003</v>
      </c>
      <c r="J34" s="933">
        <v>733.52827854000009</v>
      </c>
      <c r="K34" s="933">
        <v>210.82007975999994</v>
      </c>
      <c r="L34" s="934">
        <v>152.25624685</v>
      </c>
      <c r="M34" s="429"/>
      <c r="N34" s="431"/>
    </row>
    <row r="35" spans="1:15" ht="12.75" customHeight="1">
      <c r="A35" s="925"/>
      <c r="B35" s="933"/>
      <c r="C35" s="933"/>
      <c r="D35" s="933"/>
      <c r="E35" s="933"/>
      <c r="F35" s="933"/>
      <c r="G35" s="933"/>
      <c r="H35" s="933"/>
      <c r="I35" s="933"/>
      <c r="J35" s="933"/>
      <c r="K35" s="933"/>
      <c r="L35" s="934"/>
      <c r="M35" s="429"/>
      <c r="N35" s="431"/>
    </row>
    <row r="36" spans="1:15" ht="15.75" customHeight="1">
      <c r="A36" s="930" t="s">
        <v>465</v>
      </c>
      <c r="B36" s="931">
        <v>4.9049209999999996E-2</v>
      </c>
      <c r="C36" s="931">
        <v>0.42752253000000001</v>
      </c>
      <c r="D36" s="931">
        <v>2.6249065899999997</v>
      </c>
      <c r="E36" s="931">
        <v>0.47989863999999999</v>
      </c>
      <c r="F36" s="931">
        <v>1.8998999999999999E-2</v>
      </c>
      <c r="G36" s="931">
        <v>0</v>
      </c>
      <c r="H36" s="931">
        <v>0.45417723999999998</v>
      </c>
      <c r="I36" s="931">
        <v>14.2515316</v>
      </c>
      <c r="J36" s="931">
        <v>2.1953468799999998</v>
      </c>
      <c r="K36" s="931">
        <v>1.8762297699999999</v>
      </c>
      <c r="L36" s="932">
        <v>0.12999708999999998</v>
      </c>
      <c r="M36" s="429"/>
      <c r="N36" s="431"/>
      <c r="O36" s="6"/>
    </row>
    <row r="37" spans="1:15" ht="5.0999999999999996" customHeight="1">
      <c r="A37" s="925"/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2"/>
      <c r="M37" s="429"/>
      <c r="N37" s="431"/>
      <c r="O37" s="6"/>
    </row>
    <row r="38" spans="1:15" ht="15.75" customHeight="1">
      <c r="A38" s="930" t="s">
        <v>466</v>
      </c>
      <c r="B38" s="931"/>
      <c r="C38" s="931"/>
      <c r="D38" s="931"/>
      <c r="E38" s="931"/>
      <c r="F38" s="931"/>
      <c r="G38" s="931"/>
      <c r="H38" s="931"/>
      <c r="I38" s="931"/>
      <c r="J38" s="931"/>
      <c r="K38" s="931"/>
      <c r="L38" s="932"/>
      <c r="M38" s="429"/>
      <c r="N38" s="431"/>
      <c r="O38" s="6"/>
    </row>
    <row r="39" spans="1:15" ht="5.0999999999999996" customHeight="1">
      <c r="A39" s="925"/>
      <c r="B39" s="931"/>
      <c r="C39" s="931"/>
      <c r="D39" s="931"/>
      <c r="E39" s="931"/>
      <c r="F39" s="931"/>
      <c r="G39" s="931"/>
      <c r="H39" s="931"/>
      <c r="I39" s="931"/>
      <c r="J39" s="931"/>
      <c r="K39" s="931"/>
      <c r="L39" s="932"/>
      <c r="M39" s="429"/>
      <c r="N39" s="431"/>
      <c r="O39" s="6"/>
    </row>
    <row r="40" spans="1:15" ht="15.75" customHeight="1">
      <c r="A40" s="930" t="s">
        <v>467</v>
      </c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2"/>
      <c r="M40" s="429"/>
      <c r="N40" s="431"/>
      <c r="O40" s="6"/>
    </row>
    <row r="41" spans="1:15" ht="5.0999999999999996" customHeight="1">
      <c r="A41" s="925"/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2"/>
      <c r="M41" s="429"/>
      <c r="N41" s="431"/>
    </row>
    <row r="42" spans="1:15" ht="15.75" customHeight="1">
      <c r="A42" s="930" t="s">
        <v>468</v>
      </c>
      <c r="B42" s="931">
        <v>413.35121801999998</v>
      </c>
      <c r="C42" s="931">
        <v>516.01768069000002</v>
      </c>
      <c r="D42" s="931">
        <v>703.94886234000001</v>
      </c>
      <c r="E42" s="931">
        <v>1764.2212290499999</v>
      </c>
      <c r="F42" s="931">
        <v>3426.8135142399997</v>
      </c>
      <c r="G42" s="931">
        <v>2112.6683014299997</v>
      </c>
      <c r="H42" s="931">
        <v>2364.8740005599998</v>
      </c>
      <c r="I42" s="931">
        <v>1953.22590502</v>
      </c>
      <c r="J42" s="931">
        <v>2096.2317416099995</v>
      </c>
      <c r="K42" s="931">
        <v>4159.5402699299993</v>
      </c>
      <c r="L42" s="932">
        <v>8394.0062332099988</v>
      </c>
      <c r="M42" s="431"/>
      <c r="N42" s="431"/>
    </row>
    <row r="43" spans="1:15" ht="15.75" customHeight="1">
      <c r="A43" s="925" t="s">
        <v>469</v>
      </c>
      <c r="B43" s="933">
        <v>41.664925070000002</v>
      </c>
      <c r="C43" s="933">
        <v>9.5063249899999995</v>
      </c>
      <c r="D43" s="933">
        <v>14.272082920000001</v>
      </c>
      <c r="E43" s="933">
        <v>25.609436719999998</v>
      </c>
      <c r="F43" s="933">
        <v>44.85962387</v>
      </c>
      <c r="G43" s="933">
        <v>47.031932479999995</v>
      </c>
      <c r="H43" s="933">
        <v>60.5976894</v>
      </c>
      <c r="I43" s="933">
        <v>67.878227659999993</v>
      </c>
      <c r="J43" s="933">
        <v>84.345372880000014</v>
      </c>
      <c r="K43" s="933">
        <v>105.58336106</v>
      </c>
      <c r="L43" s="934">
        <v>123.40719901000001</v>
      </c>
      <c r="M43" s="429"/>
      <c r="N43" s="431"/>
    </row>
    <row r="44" spans="1:15" ht="15.75" customHeight="1">
      <c r="A44" s="925" t="s">
        <v>470</v>
      </c>
      <c r="B44" s="933">
        <v>3.9966872499999999</v>
      </c>
      <c r="C44" s="933">
        <v>4.6383516500000006</v>
      </c>
      <c r="D44" s="933">
        <v>9.6199184399999993</v>
      </c>
      <c r="E44" s="933">
        <v>20.366459649999999</v>
      </c>
      <c r="F44" s="933">
        <v>20.54376435</v>
      </c>
      <c r="G44" s="933">
        <v>38.285607140000003</v>
      </c>
      <c r="H44" s="933">
        <v>11.543194140000001</v>
      </c>
      <c r="I44" s="933">
        <v>17.627918620000003</v>
      </c>
      <c r="J44" s="933">
        <v>14.325796179999999</v>
      </c>
      <c r="K44" s="933">
        <v>35.425212729999998</v>
      </c>
      <c r="L44" s="934">
        <v>26.45955644</v>
      </c>
      <c r="M44" s="429"/>
      <c r="N44" s="431"/>
    </row>
    <row r="45" spans="1:15" ht="15.75" customHeight="1">
      <c r="A45" s="925" t="s">
        <v>471</v>
      </c>
      <c r="B45" s="933">
        <v>19.890736019999999</v>
      </c>
      <c r="C45" s="933">
        <v>37.235348420000001</v>
      </c>
      <c r="D45" s="933">
        <v>75.841967260000004</v>
      </c>
      <c r="E45" s="933">
        <v>110.14175453</v>
      </c>
      <c r="F45" s="933">
        <v>233.30126036000001</v>
      </c>
      <c r="G45" s="933">
        <v>218.11339658999998</v>
      </c>
      <c r="H45" s="933">
        <v>280.74948212999999</v>
      </c>
      <c r="I45" s="933">
        <v>316.87462061999997</v>
      </c>
      <c r="J45" s="933">
        <v>260.55015082</v>
      </c>
      <c r="K45" s="933">
        <v>259.58894952999998</v>
      </c>
      <c r="L45" s="934">
        <v>471.48518591999994</v>
      </c>
      <c r="M45" s="429"/>
      <c r="N45" s="431"/>
    </row>
    <row r="46" spans="1:15" ht="15.75" customHeight="1">
      <c r="A46" s="925" t="s">
        <v>472</v>
      </c>
      <c r="B46" s="933">
        <v>127.06360487000001</v>
      </c>
      <c r="C46" s="933">
        <v>167.31811003999999</v>
      </c>
      <c r="D46" s="933">
        <v>274.44317948000003</v>
      </c>
      <c r="E46" s="933">
        <v>753.73139317999994</v>
      </c>
      <c r="F46" s="933">
        <v>771.56837812000003</v>
      </c>
      <c r="G46" s="933">
        <v>563.00917047999997</v>
      </c>
      <c r="H46" s="933">
        <v>655.44433945000003</v>
      </c>
      <c r="I46" s="933">
        <v>171.52847982</v>
      </c>
      <c r="J46" s="933">
        <v>72.863348099999982</v>
      </c>
      <c r="K46" s="933">
        <v>51.110267980000003</v>
      </c>
      <c r="L46" s="934">
        <v>9.8113034699999986</v>
      </c>
      <c r="M46" s="429"/>
      <c r="N46" s="431"/>
    </row>
    <row r="47" spans="1:15" ht="15.75" customHeight="1">
      <c r="A47" s="925" t="s">
        <v>473</v>
      </c>
      <c r="B47" s="933">
        <v>0</v>
      </c>
      <c r="C47" s="933">
        <v>0</v>
      </c>
      <c r="D47" s="933">
        <v>0</v>
      </c>
      <c r="E47" s="933">
        <v>0</v>
      </c>
      <c r="F47" s="933">
        <v>1167.74272907</v>
      </c>
      <c r="G47" s="933">
        <v>279.66108772999996</v>
      </c>
      <c r="H47" s="933">
        <v>96.26670365999999</v>
      </c>
      <c r="I47" s="933">
        <v>8.2026403899999991</v>
      </c>
      <c r="J47" s="933">
        <v>2.0897220000000001</v>
      </c>
      <c r="K47" s="933">
        <v>7.581711300000002</v>
      </c>
      <c r="L47" s="934">
        <v>1.2360444000000002</v>
      </c>
      <c r="M47" s="429"/>
      <c r="N47" s="431"/>
    </row>
    <row r="48" spans="1:15" ht="15.75" customHeight="1">
      <c r="A48" s="925" t="s">
        <v>474</v>
      </c>
      <c r="B48" s="933">
        <v>0</v>
      </c>
      <c r="C48" s="933">
        <v>0</v>
      </c>
      <c r="D48" s="933">
        <v>0</v>
      </c>
      <c r="E48" s="933">
        <v>0</v>
      </c>
      <c r="F48" s="933">
        <v>18.754559710000002</v>
      </c>
      <c r="G48" s="933">
        <v>7.76300057</v>
      </c>
      <c r="H48" s="933">
        <v>6.5679515799999999</v>
      </c>
      <c r="I48" s="933">
        <v>7.9099151200000009</v>
      </c>
      <c r="J48" s="933">
        <v>6.1524912600000006</v>
      </c>
      <c r="K48" s="933">
        <v>4.8450180099999995</v>
      </c>
      <c r="L48" s="934">
        <v>9.9477385099999989</v>
      </c>
      <c r="M48" s="429"/>
      <c r="N48" s="431"/>
    </row>
    <row r="49" spans="1:19" ht="15.75" customHeight="1">
      <c r="A49" s="925" t="s">
        <v>475</v>
      </c>
      <c r="B49" s="933">
        <v>3.8178142899999998</v>
      </c>
      <c r="C49" s="933">
        <v>2.3223239200000001</v>
      </c>
      <c r="D49" s="933">
        <v>3.7238342900000001</v>
      </c>
      <c r="E49" s="933">
        <v>13.806901960000001</v>
      </c>
      <c r="F49" s="933">
        <v>2.8200588300000002</v>
      </c>
      <c r="G49" s="933">
        <v>6.017076760000001</v>
      </c>
      <c r="H49" s="933">
        <v>6.7141308400000002</v>
      </c>
      <c r="I49" s="933">
        <v>10.259386859999999</v>
      </c>
      <c r="J49" s="933">
        <v>4.1187051500000003</v>
      </c>
      <c r="K49" s="933">
        <v>7.1416596100000005</v>
      </c>
      <c r="L49" s="934">
        <v>5.0984803500000009</v>
      </c>
      <c r="M49" s="429"/>
      <c r="N49" s="431"/>
    </row>
    <row r="50" spans="1:19" ht="15.75" customHeight="1">
      <c r="A50" s="925" t="s">
        <v>476</v>
      </c>
      <c r="B50" s="933">
        <v>8.7442046799999993</v>
      </c>
      <c r="C50" s="933">
        <v>6.5214656799999995</v>
      </c>
      <c r="D50" s="933">
        <v>12.33121914</v>
      </c>
      <c r="E50" s="933">
        <v>48.966579920000001</v>
      </c>
      <c r="F50" s="933">
        <v>83.022967590000007</v>
      </c>
      <c r="G50" s="933">
        <v>79.186619700000008</v>
      </c>
      <c r="H50" s="933">
        <v>73.100270249999994</v>
      </c>
      <c r="I50" s="933">
        <v>109.32558095</v>
      </c>
      <c r="J50" s="933">
        <v>106.20996308999999</v>
      </c>
      <c r="K50" s="933">
        <v>66.672196880000001</v>
      </c>
      <c r="L50" s="934">
        <v>63.755045029999984</v>
      </c>
      <c r="M50" s="429"/>
      <c r="N50" s="431"/>
    </row>
    <row r="51" spans="1:19" ht="15.75" customHeight="1">
      <c r="A51" s="925" t="s">
        <v>477</v>
      </c>
      <c r="B51" s="933">
        <v>30.620970070000002</v>
      </c>
      <c r="C51" s="933">
        <v>21.382846609999998</v>
      </c>
      <c r="D51" s="933">
        <v>29.78083165</v>
      </c>
      <c r="E51" s="933">
        <v>62.167367899999995</v>
      </c>
      <c r="F51" s="933">
        <v>150.75096582</v>
      </c>
      <c r="G51" s="933">
        <v>158.24329304</v>
      </c>
      <c r="H51" s="933">
        <v>275.39774424000001</v>
      </c>
      <c r="I51" s="933">
        <v>250.91762593999997</v>
      </c>
      <c r="J51" s="933">
        <v>224.24815039000001</v>
      </c>
      <c r="K51" s="933">
        <v>295.61967391000007</v>
      </c>
      <c r="L51" s="934">
        <v>345.63872036999999</v>
      </c>
      <c r="M51" s="429"/>
      <c r="N51" s="431"/>
    </row>
    <row r="52" spans="1:19" ht="15.75" customHeight="1">
      <c r="A52" s="925" t="s">
        <v>478</v>
      </c>
      <c r="B52" s="933">
        <v>8.1631396800000005</v>
      </c>
      <c r="C52" s="933">
        <v>9.1001763800000006</v>
      </c>
      <c r="D52" s="933">
        <v>14.3379049</v>
      </c>
      <c r="E52" s="933">
        <v>10.400381679999999</v>
      </c>
      <c r="F52" s="933">
        <v>19.416701829999997</v>
      </c>
      <c r="G52" s="933">
        <v>17.840695889999996</v>
      </c>
      <c r="H52" s="933">
        <v>29.99698253</v>
      </c>
      <c r="I52" s="933">
        <v>36.444685380000003</v>
      </c>
      <c r="J52" s="933">
        <v>25.475894950000001</v>
      </c>
      <c r="K52" s="933">
        <v>28.034629039999995</v>
      </c>
      <c r="L52" s="934">
        <v>78.488174520000001</v>
      </c>
      <c r="M52" s="429"/>
      <c r="N52" s="431"/>
    </row>
    <row r="53" spans="1:19" ht="15.75" customHeight="1">
      <c r="A53" s="925" t="s">
        <v>479</v>
      </c>
      <c r="B53" s="933">
        <v>0.72519328000000005</v>
      </c>
      <c r="C53" s="933">
        <v>0.14719628000000001</v>
      </c>
      <c r="D53" s="933">
        <v>0.21465772</v>
      </c>
      <c r="E53" s="933">
        <v>2.14189257</v>
      </c>
      <c r="F53" s="933">
        <v>10.60088107</v>
      </c>
      <c r="G53" s="933">
        <v>16.87585911</v>
      </c>
      <c r="H53" s="933">
        <v>19.831327829999999</v>
      </c>
      <c r="I53" s="933">
        <v>28.327543589999998</v>
      </c>
      <c r="J53" s="933">
        <v>41.951033469999992</v>
      </c>
      <c r="K53" s="933">
        <v>56.979552909999995</v>
      </c>
      <c r="L53" s="934">
        <v>95.655091419999991</v>
      </c>
      <c r="M53" s="429"/>
      <c r="N53" s="431"/>
    </row>
    <row r="54" spans="1:19" ht="15.75" customHeight="1">
      <c r="A54" s="925" t="s">
        <v>480</v>
      </c>
      <c r="B54" s="933">
        <v>4.562824E-2</v>
      </c>
      <c r="C54" s="933">
        <v>2.5590999999999999E-2</v>
      </c>
      <c r="D54" s="933">
        <v>1.85E-4</v>
      </c>
      <c r="E54" s="933">
        <v>0.12699136</v>
      </c>
      <c r="F54" s="933">
        <v>0.23889907999999999</v>
      </c>
      <c r="G54" s="933">
        <v>1.9761359299999999</v>
      </c>
      <c r="H54" s="933">
        <v>0.21647669</v>
      </c>
      <c r="I54" s="933">
        <v>0.53608989000000007</v>
      </c>
      <c r="J54" s="933">
        <v>0.41154586999999998</v>
      </c>
      <c r="K54" s="933">
        <v>1.5495983200000001</v>
      </c>
      <c r="L54" s="934">
        <v>8.5997710099999995</v>
      </c>
      <c r="M54" s="429"/>
      <c r="N54" s="431"/>
    </row>
    <row r="55" spans="1:19" ht="15.75" customHeight="1">
      <c r="A55" s="925" t="s">
        <v>481</v>
      </c>
      <c r="B55" s="933">
        <v>1.02952515</v>
      </c>
      <c r="C55" s="933">
        <v>0.81907114999999997</v>
      </c>
      <c r="D55" s="933">
        <v>2.1582900699999996</v>
      </c>
      <c r="E55" s="933">
        <v>6.2736383899999995</v>
      </c>
      <c r="F55" s="933">
        <v>19.285879120000001</v>
      </c>
      <c r="G55" s="933">
        <v>18.804089100000002</v>
      </c>
      <c r="H55" s="933">
        <v>35.490971689999995</v>
      </c>
      <c r="I55" s="933">
        <v>30.816618779999999</v>
      </c>
      <c r="J55" s="933">
        <v>12.09712201</v>
      </c>
      <c r="K55" s="933">
        <v>16.543789530000002</v>
      </c>
      <c r="L55" s="934">
        <v>48.548685659999997</v>
      </c>
      <c r="M55" s="429"/>
      <c r="N55" s="431"/>
    </row>
    <row r="56" spans="1:19" ht="15.75" customHeight="1">
      <c r="A56" s="925" t="s">
        <v>482</v>
      </c>
      <c r="B56" s="933">
        <v>3.5434383700000001</v>
      </c>
      <c r="C56" s="933">
        <v>5.6217101700000001</v>
      </c>
      <c r="D56" s="933">
        <v>1.49874171</v>
      </c>
      <c r="E56" s="933">
        <v>5.9733076500000006</v>
      </c>
      <c r="F56" s="933">
        <v>23.539018129999999</v>
      </c>
      <c r="G56" s="933">
        <v>7.2192307200000005</v>
      </c>
      <c r="H56" s="933">
        <v>29.399989550000001</v>
      </c>
      <c r="I56" s="933">
        <v>14.32124269</v>
      </c>
      <c r="J56" s="933">
        <v>70.307646470000009</v>
      </c>
      <c r="K56" s="933">
        <v>47.376421149999992</v>
      </c>
      <c r="L56" s="934">
        <v>90.193017120000007</v>
      </c>
      <c r="M56" s="429"/>
      <c r="N56" s="431"/>
    </row>
    <row r="57" spans="1:19" ht="15.75" customHeight="1">
      <c r="A57" s="925" t="s">
        <v>483</v>
      </c>
      <c r="B57" s="933">
        <v>28.89516266</v>
      </c>
      <c r="C57" s="933">
        <v>5.0517261799999993</v>
      </c>
      <c r="D57" s="933">
        <v>11.529395039999999</v>
      </c>
      <c r="E57" s="933">
        <v>60.382503970000002</v>
      </c>
      <c r="F57" s="933">
        <v>91.160289489999997</v>
      </c>
      <c r="G57" s="933">
        <v>45.11880432000001</v>
      </c>
      <c r="H57" s="933">
        <v>68.452095569999997</v>
      </c>
      <c r="I57" s="933">
        <v>39.892653700000004</v>
      </c>
      <c r="J57" s="933">
        <v>28.753247570000003</v>
      </c>
      <c r="K57" s="933">
        <v>77.431735139999986</v>
      </c>
      <c r="L57" s="934">
        <v>50.731263500000004</v>
      </c>
      <c r="M57" s="429"/>
      <c r="N57" s="431"/>
    </row>
    <row r="58" spans="1:19" ht="15.75" customHeight="1">
      <c r="A58" s="925" t="s">
        <v>484</v>
      </c>
      <c r="B58" s="933">
        <v>12.940442130000001</v>
      </c>
      <c r="C58" s="933">
        <v>5.1780038600000005</v>
      </c>
      <c r="D58" s="933">
        <v>0.65523187999999999</v>
      </c>
      <c r="E58" s="933">
        <v>41.702233540000002</v>
      </c>
      <c r="F58" s="933">
        <v>80.441206010000002</v>
      </c>
      <c r="G58" s="933">
        <v>107.22148152999999</v>
      </c>
      <c r="H58" s="933">
        <v>148.89648036000003</v>
      </c>
      <c r="I58" s="933">
        <v>136.54166832999999</v>
      </c>
      <c r="J58" s="933">
        <v>33.781454599999996</v>
      </c>
      <c r="K58" s="933">
        <v>25.602339710000003</v>
      </c>
      <c r="L58" s="934">
        <v>1.4084140000000001</v>
      </c>
      <c r="M58" s="429"/>
      <c r="N58" s="431"/>
    </row>
    <row r="59" spans="1:19" ht="15.75" customHeight="1">
      <c r="A59" s="925" t="s">
        <v>485</v>
      </c>
      <c r="B59" s="933">
        <v>43.180706610000001</v>
      </c>
      <c r="C59" s="933">
        <v>66.30328634</v>
      </c>
      <c r="D59" s="933">
        <v>57.749310770000001</v>
      </c>
      <c r="E59" s="933">
        <v>83.56827023999999</v>
      </c>
      <c r="F59" s="933">
        <v>105.70225293</v>
      </c>
      <c r="G59" s="933">
        <v>150.98250013999998</v>
      </c>
      <c r="H59" s="933">
        <v>232.59807031</v>
      </c>
      <c r="I59" s="933">
        <v>197.73124021999999</v>
      </c>
      <c r="J59" s="933">
        <v>232.10234665999999</v>
      </c>
      <c r="K59" s="933">
        <v>1161.20643735</v>
      </c>
      <c r="L59" s="934">
        <v>1940.67260644</v>
      </c>
      <c r="M59" s="429"/>
      <c r="N59" s="431"/>
    </row>
    <row r="60" spans="1:19" ht="15.75" customHeight="1">
      <c r="A60" s="925" t="s">
        <v>486</v>
      </c>
      <c r="B60" s="933">
        <v>6.2117387800000001</v>
      </c>
      <c r="C60" s="933">
        <v>0.60305178000000004</v>
      </c>
      <c r="D60" s="933">
        <v>5.98171433</v>
      </c>
      <c r="E60" s="933">
        <v>86.427897610000002</v>
      </c>
      <c r="F60" s="933">
        <v>180.91546321999999</v>
      </c>
      <c r="G60" s="933">
        <v>90.254639590000011</v>
      </c>
      <c r="H60" s="933">
        <v>32.015790549999998</v>
      </c>
      <c r="I60" s="933">
        <v>179.58338708000002</v>
      </c>
      <c r="J60" s="933">
        <v>404.50314377999996</v>
      </c>
      <c r="K60" s="933">
        <v>651.64707649000002</v>
      </c>
      <c r="L60" s="934">
        <v>2250.2677513699996</v>
      </c>
      <c r="M60" s="429"/>
      <c r="N60" s="431"/>
    </row>
    <row r="61" spans="1:19" ht="15.75" customHeight="1">
      <c r="A61" s="925" t="s">
        <v>487</v>
      </c>
      <c r="B61" s="933">
        <v>72.817300870000011</v>
      </c>
      <c r="C61" s="933">
        <v>174.24309624</v>
      </c>
      <c r="D61" s="933">
        <v>189.81039774000001</v>
      </c>
      <c r="E61" s="933">
        <v>432.43421818000002</v>
      </c>
      <c r="F61" s="933">
        <v>402.14861564</v>
      </c>
      <c r="G61" s="933">
        <v>259.06368061000006</v>
      </c>
      <c r="H61" s="933">
        <v>301.59430979000001</v>
      </c>
      <c r="I61" s="933">
        <v>328.50637938</v>
      </c>
      <c r="J61" s="933">
        <v>471.94460635999997</v>
      </c>
      <c r="K61" s="933">
        <v>1259.60063928</v>
      </c>
      <c r="L61" s="934">
        <v>2772.60218467</v>
      </c>
      <c r="M61" s="429"/>
      <c r="N61" s="431"/>
    </row>
    <row r="62" spans="1:19" ht="5.0999999999999996" customHeight="1">
      <c r="A62" s="925"/>
      <c r="B62" s="933"/>
      <c r="C62" s="933"/>
      <c r="D62" s="933"/>
      <c r="E62" s="933"/>
      <c r="F62" s="933"/>
      <c r="G62" s="933"/>
      <c r="H62" s="933"/>
      <c r="I62" s="933"/>
      <c r="J62" s="933"/>
      <c r="K62" s="933"/>
      <c r="L62" s="934"/>
      <c r="M62" s="429"/>
      <c r="N62" s="431"/>
    </row>
    <row r="63" spans="1:19" ht="15.75" customHeight="1" thickBot="1">
      <c r="A63" s="943" t="s">
        <v>488</v>
      </c>
      <c r="B63" s="944">
        <v>4783.0110082599986</v>
      </c>
      <c r="C63" s="945">
        <v>4853.5356472800004</v>
      </c>
      <c r="D63" s="945">
        <v>5846.8312837700005</v>
      </c>
      <c r="E63" s="945">
        <v>7836.2430104899995</v>
      </c>
      <c r="F63" s="945">
        <v>11351.48458136</v>
      </c>
      <c r="G63" s="945">
        <v>10231.022587240001</v>
      </c>
      <c r="H63" s="945">
        <v>12105.430091910001</v>
      </c>
      <c r="I63" s="945">
        <v>12148.465531351001</v>
      </c>
      <c r="J63" s="945">
        <v>14865.12870858</v>
      </c>
      <c r="K63" s="945">
        <v>18678.931382659997</v>
      </c>
      <c r="L63" s="946">
        <v>27068.248871379998</v>
      </c>
      <c r="M63" s="429"/>
      <c r="N63" s="431"/>
      <c r="O63" s="6"/>
      <c r="P63" s="6"/>
      <c r="Q63" s="6"/>
      <c r="R63" s="6"/>
      <c r="S63" s="6"/>
    </row>
    <row r="64" spans="1:19" s="227" customFormat="1" ht="14.25" customHeight="1">
      <c r="A64" s="140" t="s">
        <v>134</v>
      </c>
      <c r="B64" s="432"/>
      <c r="C64" s="433"/>
      <c r="D64" s="433"/>
      <c r="E64" s="433"/>
      <c r="F64" s="433"/>
      <c r="G64" s="433"/>
      <c r="H64" s="433"/>
      <c r="I64" s="434"/>
      <c r="J64" s="433"/>
      <c r="K64" s="433"/>
      <c r="L64" s="427"/>
    </row>
    <row r="65" spans="2:14">
      <c r="B65" s="435"/>
      <c r="C65" s="435"/>
      <c r="D65" s="435"/>
      <c r="E65" s="435"/>
      <c r="F65" s="435"/>
      <c r="G65" s="435"/>
      <c r="H65" s="435"/>
      <c r="I65" s="436"/>
      <c r="J65" s="435"/>
      <c r="K65" s="435"/>
      <c r="L65" s="141"/>
      <c r="N65" s="431"/>
    </row>
    <row r="66" spans="2:14">
      <c r="B66" s="435"/>
      <c r="C66" s="435"/>
      <c r="D66" s="435"/>
      <c r="E66" s="435"/>
      <c r="F66" s="435"/>
      <c r="G66" s="435"/>
      <c r="H66" s="435"/>
      <c r="I66" s="436"/>
      <c r="J66" s="435"/>
      <c r="K66" s="435"/>
      <c r="L66" s="141"/>
    </row>
    <row r="67" spans="2:14">
      <c r="B67" s="435"/>
      <c r="C67" s="435"/>
      <c r="D67" s="435"/>
      <c r="E67" s="435"/>
      <c r="F67" s="435"/>
      <c r="G67" s="435"/>
      <c r="H67" s="435"/>
      <c r="I67" s="436"/>
      <c r="J67" s="435"/>
      <c r="K67" s="435"/>
      <c r="L67" s="141"/>
    </row>
    <row r="68" spans="2:14">
      <c r="B68" s="435"/>
      <c r="C68" s="435"/>
      <c r="D68" s="435"/>
      <c r="E68" s="435"/>
      <c r="F68" s="435"/>
      <c r="G68" s="435"/>
      <c r="H68" s="435"/>
      <c r="I68" s="436"/>
      <c r="J68" s="435"/>
      <c r="K68" s="435"/>
      <c r="L68" s="141"/>
    </row>
    <row r="69" spans="2:14"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41"/>
    </row>
    <row r="70" spans="2:14"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41"/>
    </row>
    <row r="71" spans="2:14"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41"/>
    </row>
    <row r="72" spans="2:14"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41"/>
    </row>
    <row r="73" spans="2:14">
      <c r="B73" s="435"/>
      <c r="C73" s="435"/>
      <c r="D73" s="435"/>
      <c r="E73" s="435"/>
      <c r="F73" s="435"/>
      <c r="G73" s="435"/>
      <c r="H73" s="437"/>
      <c r="I73" s="435"/>
      <c r="J73" s="435"/>
      <c r="K73" s="435"/>
      <c r="L73" s="141"/>
    </row>
    <row r="74" spans="2:14">
      <c r="B74" s="435"/>
      <c r="C74" s="435"/>
      <c r="D74" s="435"/>
      <c r="E74" s="435"/>
      <c r="F74" s="435"/>
      <c r="G74" s="435"/>
      <c r="H74" s="437"/>
      <c r="I74" s="435"/>
      <c r="J74" s="435"/>
      <c r="K74" s="435"/>
      <c r="L74" s="141"/>
    </row>
    <row r="75" spans="2:14">
      <c r="B75" s="435"/>
      <c r="C75" s="435"/>
      <c r="D75" s="435"/>
      <c r="E75" s="435"/>
      <c r="F75" s="435"/>
      <c r="G75" s="435"/>
      <c r="H75" s="437"/>
      <c r="I75" s="435"/>
      <c r="J75" s="435"/>
      <c r="K75" s="435"/>
      <c r="L75" s="141"/>
    </row>
    <row r="76" spans="2:14">
      <c r="B76" s="435"/>
      <c r="C76" s="435"/>
      <c r="D76" s="435"/>
      <c r="E76" s="435"/>
      <c r="F76" s="435"/>
      <c r="G76" s="435"/>
      <c r="H76" s="437"/>
      <c r="I76" s="435"/>
      <c r="J76" s="435"/>
      <c r="K76" s="435"/>
      <c r="L76" s="141"/>
    </row>
    <row r="77" spans="2:14">
      <c r="B77" s="435"/>
      <c r="C77" s="435"/>
      <c r="D77" s="435"/>
      <c r="E77" s="435"/>
      <c r="F77" s="435"/>
      <c r="G77" s="435"/>
      <c r="H77" s="437"/>
      <c r="I77" s="435"/>
      <c r="J77" s="435"/>
      <c r="K77" s="435"/>
      <c r="L77" s="141"/>
    </row>
    <row r="78" spans="2:14">
      <c r="B78" s="435"/>
      <c r="C78" s="435"/>
      <c r="D78" s="435"/>
      <c r="E78" s="435"/>
      <c r="F78" s="435"/>
      <c r="G78" s="435"/>
      <c r="H78" s="437"/>
      <c r="I78" s="435"/>
      <c r="J78" s="435"/>
      <c r="K78" s="435"/>
      <c r="L78" s="141"/>
    </row>
    <row r="79" spans="2:14">
      <c r="B79" s="435"/>
      <c r="C79" s="435"/>
      <c r="D79" s="435"/>
      <c r="E79" s="435"/>
      <c r="F79" s="435"/>
      <c r="G79" s="435"/>
      <c r="H79" s="437"/>
      <c r="I79" s="435"/>
      <c r="J79" s="435"/>
      <c r="K79" s="435"/>
      <c r="L79" s="141"/>
    </row>
    <row r="80" spans="2:14">
      <c r="B80" s="435"/>
      <c r="C80" s="435"/>
      <c r="D80" s="435"/>
      <c r="E80" s="435"/>
      <c r="F80" s="435"/>
      <c r="G80" s="435"/>
      <c r="H80" s="437"/>
      <c r="I80" s="435"/>
      <c r="J80" s="435"/>
      <c r="K80" s="435"/>
      <c r="L80" s="141"/>
    </row>
    <row r="81" spans="2:12">
      <c r="B81" s="435"/>
      <c r="C81" s="435"/>
      <c r="D81" s="435"/>
      <c r="E81" s="435"/>
      <c r="F81" s="435"/>
      <c r="G81" s="435"/>
      <c r="H81" s="437"/>
      <c r="I81" s="435"/>
      <c r="J81" s="435"/>
      <c r="K81" s="435"/>
      <c r="L81" s="141"/>
    </row>
    <row r="82" spans="2:12">
      <c r="B82" s="435"/>
      <c r="C82" s="435"/>
      <c r="D82" s="435"/>
      <c r="E82" s="435"/>
      <c r="F82" s="435"/>
      <c r="G82" s="435"/>
      <c r="H82" s="437"/>
      <c r="I82" s="435"/>
      <c r="J82" s="435"/>
      <c r="K82" s="435"/>
      <c r="L82" s="141"/>
    </row>
    <row r="83" spans="2:12">
      <c r="B83" s="435"/>
      <c r="C83" s="435"/>
      <c r="D83" s="435"/>
      <c r="E83" s="435"/>
      <c r="F83" s="435"/>
      <c r="G83" s="435"/>
      <c r="H83" s="437"/>
      <c r="I83" s="435"/>
      <c r="J83" s="435"/>
      <c r="K83" s="435"/>
      <c r="L83" s="141"/>
    </row>
    <row r="84" spans="2:12">
      <c r="B84" s="435"/>
      <c r="C84" s="435"/>
      <c r="D84" s="435"/>
      <c r="E84" s="435"/>
      <c r="F84" s="435"/>
      <c r="G84" s="435"/>
      <c r="H84" s="437"/>
      <c r="I84" s="435"/>
      <c r="J84" s="435"/>
      <c r="K84" s="435"/>
      <c r="L84" s="141"/>
    </row>
    <row r="85" spans="2:12">
      <c r="B85" s="435"/>
      <c r="C85" s="435"/>
      <c r="D85" s="435"/>
      <c r="E85" s="435"/>
      <c r="F85" s="435"/>
      <c r="G85" s="435"/>
      <c r="H85" s="437"/>
      <c r="I85" s="435"/>
      <c r="J85" s="435"/>
      <c r="K85" s="435"/>
      <c r="L85" s="141"/>
    </row>
    <row r="86" spans="2:12">
      <c r="B86" s="435"/>
      <c r="C86" s="435"/>
      <c r="D86" s="435"/>
      <c r="E86" s="435"/>
      <c r="F86" s="435"/>
      <c r="G86" s="435"/>
      <c r="H86" s="437"/>
      <c r="I86" s="435"/>
      <c r="J86" s="435"/>
      <c r="K86" s="435"/>
      <c r="L86" s="141"/>
    </row>
    <row r="87" spans="2:12">
      <c r="B87" s="435"/>
      <c r="C87" s="435"/>
      <c r="D87" s="435"/>
      <c r="E87" s="435"/>
      <c r="F87" s="435"/>
      <c r="G87" s="435"/>
      <c r="H87" s="437"/>
      <c r="I87" s="435"/>
      <c r="J87" s="435"/>
      <c r="K87" s="435"/>
      <c r="L87" s="141"/>
    </row>
    <row r="88" spans="2:12">
      <c r="B88" s="435"/>
      <c r="C88" s="435"/>
      <c r="D88" s="435"/>
      <c r="E88" s="435"/>
      <c r="F88" s="435"/>
      <c r="G88" s="435"/>
      <c r="H88" s="437"/>
      <c r="I88" s="435"/>
      <c r="J88" s="435"/>
      <c r="K88" s="435"/>
      <c r="L88" s="141"/>
    </row>
    <row r="89" spans="2:12">
      <c r="B89" s="435"/>
      <c r="C89" s="435"/>
      <c r="D89" s="435"/>
      <c r="E89" s="435"/>
      <c r="F89" s="435"/>
      <c r="G89" s="435"/>
      <c r="H89" s="437"/>
      <c r="I89" s="435"/>
      <c r="J89" s="435"/>
      <c r="K89" s="435"/>
      <c r="L89" s="141"/>
    </row>
    <row r="90" spans="2:12">
      <c r="B90" s="435"/>
      <c r="C90" s="435"/>
      <c r="D90" s="435"/>
      <c r="E90" s="435"/>
      <c r="F90" s="435"/>
      <c r="G90" s="435"/>
      <c r="H90" s="437"/>
      <c r="I90" s="435"/>
      <c r="J90" s="435"/>
      <c r="K90" s="435"/>
      <c r="L90" s="141"/>
    </row>
    <row r="91" spans="2:12">
      <c r="B91" s="435"/>
      <c r="C91" s="435"/>
      <c r="D91" s="435"/>
      <c r="E91" s="435"/>
      <c r="F91" s="435"/>
      <c r="G91" s="435"/>
      <c r="H91" s="437"/>
      <c r="I91" s="435"/>
      <c r="J91" s="435"/>
      <c r="K91" s="435"/>
      <c r="L91" s="141"/>
    </row>
    <row r="92" spans="2:12">
      <c r="B92" s="435"/>
      <c r="C92" s="435"/>
      <c r="D92" s="435"/>
      <c r="E92" s="435"/>
      <c r="F92" s="435"/>
      <c r="G92" s="435"/>
      <c r="H92" s="437"/>
      <c r="I92" s="435"/>
      <c r="J92" s="435"/>
      <c r="K92" s="435"/>
      <c r="L92" s="141"/>
    </row>
    <row r="93" spans="2:12">
      <c r="B93" s="435"/>
      <c r="C93" s="435"/>
      <c r="D93" s="435"/>
      <c r="E93" s="435"/>
      <c r="F93" s="435"/>
      <c r="G93" s="435"/>
      <c r="H93" s="437"/>
      <c r="I93" s="435"/>
      <c r="J93" s="435"/>
      <c r="K93" s="435"/>
      <c r="L93" s="141"/>
    </row>
    <row r="94" spans="2:12">
      <c r="B94" s="435"/>
      <c r="C94" s="435"/>
      <c r="D94" s="435"/>
      <c r="E94" s="435"/>
      <c r="F94" s="435"/>
      <c r="G94" s="435"/>
      <c r="H94" s="437"/>
      <c r="I94" s="435"/>
      <c r="J94" s="435"/>
      <c r="K94" s="435"/>
      <c r="L94" s="141"/>
    </row>
    <row r="95" spans="2:12">
      <c r="B95" s="435"/>
      <c r="C95" s="435"/>
      <c r="D95" s="435"/>
      <c r="E95" s="435"/>
      <c r="F95" s="435"/>
      <c r="G95" s="435"/>
      <c r="H95" s="437"/>
      <c r="I95" s="435"/>
      <c r="J95" s="435"/>
      <c r="K95" s="435"/>
      <c r="L95" s="141"/>
    </row>
    <row r="96" spans="2:12">
      <c r="B96" s="435"/>
      <c r="C96" s="435"/>
      <c r="D96" s="435"/>
      <c r="E96" s="435"/>
      <c r="F96" s="435"/>
      <c r="G96" s="435"/>
      <c r="H96" s="437"/>
      <c r="I96" s="435"/>
      <c r="J96" s="435"/>
      <c r="K96" s="435"/>
      <c r="L96" s="141"/>
    </row>
    <row r="97" spans="2:12">
      <c r="B97" s="435"/>
      <c r="C97" s="435"/>
      <c r="D97" s="435"/>
      <c r="E97" s="435"/>
      <c r="F97" s="435"/>
      <c r="G97" s="435"/>
      <c r="H97" s="437"/>
      <c r="I97" s="435"/>
      <c r="J97" s="435"/>
      <c r="K97" s="435"/>
      <c r="L97" s="141"/>
    </row>
    <row r="98" spans="2:12">
      <c r="B98" s="435"/>
      <c r="C98" s="435"/>
      <c r="D98" s="435"/>
      <c r="E98" s="435"/>
      <c r="F98" s="435"/>
      <c r="G98" s="435"/>
      <c r="H98" s="437"/>
      <c r="I98" s="435"/>
      <c r="J98" s="435"/>
      <c r="K98" s="435"/>
      <c r="L98" s="141"/>
    </row>
    <row r="99" spans="2:12">
      <c r="B99" s="435"/>
      <c r="C99" s="435"/>
      <c r="D99" s="435"/>
      <c r="E99" s="435"/>
      <c r="F99" s="435"/>
      <c r="G99" s="435"/>
      <c r="H99" s="437"/>
      <c r="I99" s="435"/>
      <c r="J99" s="435"/>
      <c r="K99" s="435"/>
      <c r="L99" s="141"/>
    </row>
    <row r="100" spans="2:12">
      <c r="B100" s="435"/>
      <c r="C100" s="435"/>
      <c r="D100" s="435"/>
      <c r="E100" s="435"/>
      <c r="F100" s="435"/>
      <c r="G100" s="435"/>
      <c r="H100" s="437"/>
      <c r="I100" s="435"/>
      <c r="J100" s="435"/>
      <c r="K100" s="435"/>
    </row>
    <row r="101" spans="2:12">
      <c r="B101" s="435"/>
      <c r="C101" s="435"/>
      <c r="D101" s="435"/>
      <c r="E101" s="435"/>
      <c r="F101" s="435"/>
      <c r="G101" s="435"/>
      <c r="H101" s="437"/>
      <c r="I101" s="435"/>
      <c r="J101" s="435"/>
      <c r="K101" s="435"/>
    </row>
    <row r="102" spans="2:12">
      <c r="B102" s="435"/>
      <c r="C102" s="435"/>
      <c r="D102" s="435"/>
      <c r="E102" s="435"/>
      <c r="F102" s="435"/>
      <c r="G102" s="435"/>
      <c r="H102" s="437"/>
      <c r="I102" s="435"/>
      <c r="J102" s="435"/>
      <c r="K102" s="435"/>
    </row>
    <row r="103" spans="2:12">
      <c r="B103" s="435"/>
      <c r="C103" s="435"/>
      <c r="D103" s="435"/>
      <c r="E103" s="435"/>
      <c r="F103" s="435"/>
      <c r="G103" s="435"/>
      <c r="H103" s="437"/>
      <c r="I103" s="435"/>
      <c r="J103" s="435"/>
      <c r="K103" s="435"/>
    </row>
    <row r="104" spans="2:12">
      <c r="B104" s="435"/>
      <c r="C104" s="435"/>
      <c r="D104" s="435"/>
      <c r="E104" s="435"/>
      <c r="F104" s="435"/>
      <c r="G104" s="435"/>
      <c r="H104" s="437"/>
      <c r="I104" s="435"/>
      <c r="J104" s="435"/>
      <c r="K104" s="435"/>
    </row>
    <row r="105" spans="2:12">
      <c r="B105" s="435"/>
      <c r="C105" s="435"/>
      <c r="D105" s="435"/>
      <c r="E105" s="435"/>
      <c r="F105" s="435"/>
      <c r="G105" s="435"/>
      <c r="H105" s="437"/>
      <c r="I105" s="435"/>
      <c r="J105" s="435"/>
      <c r="K105" s="435"/>
    </row>
    <row r="106" spans="2:12">
      <c r="B106" s="435"/>
      <c r="C106" s="435"/>
      <c r="D106" s="435"/>
      <c r="E106" s="435"/>
      <c r="F106" s="435"/>
      <c r="G106" s="435"/>
      <c r="H106" s="437"/>
      <c r="I106" s="435"/>
      <c r="J106" s="435"/>
      <c r="K106" s="435"/>
    </row>
    <row r="107" spans="2:12">
      <c r="B107" s="435"/>
      <c r="C107" s="435"/>
      <c r="D107" s="435"/>
      <c r="E107" s="435"/>
      <c r="F107" s="435"/>
      <c r="G107" s="435"/>
      <c r="H107" s="437"/>
      <c r="I107" s="435"/>
      <c r="J107" s="435"/>
      <c r="K107" s="435"/>
    </row>
    <row r="108" spans="2:12">
      <c r="B108" s="435"/>
      <c r="C108" s="435"/>
      <c r="D108" s="435"/>
      <c r="E108" s="435"/>
      <c r="F108" s="435"/>
      <c r="G108" s="435"/>
      <c r="H108" s="437"/>
      <c r="I108" s="435"/>
      <c r="J108" s="435"/>
      <c r="K108" s="435"/>
    </row>
    <row r="109" spans="2:12">
      <c r="B109" s="435"/>
      <c r="C109" s="435"/>
      <c r="D109" s="435"/>
      <c r="E109" s="435"/>
      <c r="F109" s="435"/>
      <c r="G109" s="435"/>
      <c r="H109" s="437"/>
      <c r="I109" s="435"/>
      <c r="J109" s="435"/>
      <c r="K109" s="435"/>
    </row>
    <row r="110" spans="2:12">
      <c r="B110" s="435"/>
      <c r="C110" s="435"/>
      <c r="D110" s="435"/>
      <c r="E110" s="435"/>
      <c r="F110" s="435"/>
      <c r="G110" s="435"/>
      <c r="H110" s="437"/>
      <c r="I110" s="435"/>
      <c r="J110" s="435"/>
      <c r="K110" s="435"/>
    </row>
    <row r="111" spans="2:12">
      <c r="B111" s="435"/>
      <c r="C111" s="435"/>
      <c r="D111" s="435"/>
      <c r="E111" s="435"/>
      <c r="F111" s="435"/>
      <c r="G111" s="435"/>
      <c r="H111" s="437"/>
      <c r="I111" s="435"/>
      <c r="J111" s="435"/>
      <c r="K111" s="435"/>
    </row>
    <row r="112" spans="2:12">
      <c r="B112" s="435"/>
      <c r="C112" s="435"/>
      <c r="D112" s="435"/>
      <c r="E112" s="435"/>
      <c r="F112" s="435"/>
      <c r="G112" s="435"/>
      <c r="H112" s="437"/>
      <c r="I112" s="435"/>
      <c r="J112" s="435"/>
      <c r="K112" s="435"/>
    </row>
    <row r="113" spans="2:11">
      <c r="B113" s="435"/>
      <c r="C113" s="435"/>
      <c r="D113" s="435"/>
      <c r="E113" s="435"/>
      <c r="F113" s="435"/>
      <c r="G113" s="435"/>
      <c r="H113" s="437"/>
      <c r="I113" s="435"/>
      <c r="J113" s="435"/>
      <c r="K113" s="435"/>
    </row>
    <row r="114" spans="2:11">
      <c r="B114" s="435"/>
      <c r="C114" s="435"/>
      <c r="D114" s="435"/>
      <c r="E114" s="435"/>
      <c r="F114" s="435"/>
      <c r="G114" s="435"/>
      <c r="H114" s="437"/>
      <c r="I114" s="435"/>
      <c r="J114" s="435"/>
      <c r="K114" s="435"/>
    </row>
    <row r="115" spans="2:11">
      <c r="B115" s="435"/>
      <c r="C115" s="435"/>
      <c r="D115" s="435"/>
      <c r="E115" s="435"/>
      <c r="F115" s="435"/>
      <c r="G115" s="435"/>
      <c r="H115" s="437"/>
      <c r="I115" s="435"/>
      <c r="J115" s="435"/>
      <c r="K115" s="435"/>
    </row>
    <row r="116" spans="2:11">
      <c r="B116" s="435"/>
      <c r="C116" s="435"/>
      <c r="D116" s="435"/>
      <c r="E116" s="435"/>
      <c r="F116" s="435"/>
      <c r="G116" s="435"/>
      <c r="H116" s="437"/>
      <c r="I116" s="435"/>
      <c r="J116" s="435"/>
      <c r="K116" s="435"/>
    </row>
    <row r="117" spans="2:11">
      <c r="B117" s="435"/>
      <c r="C117" s="435"/>
      <c r="D117" s="435"/>
      <c r="E117" s="435"/>
      <c r="F117" s="435"/>
      <c r="G117" s="435"/>
      <c r="H117" s="437"/>
      <c r="I117" s="435"/>
      <c r="J117" s="435"/>
      <c r="K117" s="435"/>
    </row>
    <row r="118" spans="2:11">
      <c r="B118" s="435"/>
      <c r="C118" s="435"/>
      <c r="D118" s="435"/>
      <c r="E118" s="435"/>
      <c r="F118" s="435"/>
      <c r="G118" s="435"/>
      <c r="H118" s="437"/>
      <c r="I118" s="435"/>
      <c r="J118" s="435"/>
      <c r="K118" s="435"/>
    </row>
    <row r="119" spans="2:11">
      <c r="B119" s="435"/>
      <c r="C119" s="435"/>
      <c r="D119" s="435"/>
      <c r="E119" s="435"/>
      <c r="F119" s="435"/>
      <c r="G119" s="435"/>
      <c r="H119" s="437"/>
      <c r="I119" s="435"/>
      <c r="J119" s="435"/>
      <c r="K119" s="435"/>
    </row>
    <row r="120" spans="2:11">
      <c r="B120" s="435"/>
      <c r="C120" s="435"/>
      <c r="D120" s="435"/>
      <c r="E120" s="435"/>
      <c r="F120" s="435"/>
      <c r="G120" s="435"/>
      <c r="H120" s="437"/>
      <c r="I120" s="435"/>
      <c r="J120" s="435"/>
      <c r="K120" s="435"/>
    </row>
    <row r="121" spans="2:11">
      <c r="B121" s="435"/>
      <c r="C121" s="435"/>
      <c r="D121" s="435"/>
      <c r="E121" s="435"/>
      <c r="F121" s="435"/>
      <c r="G121" s="435"/>
      <c r="H121" s="437"/>
      <c r="I121" s="435"/>
      <c r="J121" s="435"/>
      <c r="K121" s="435"/>
    </row>
    <row r="122" spans="2:11">
      <c r="B122" s="435"/>
      <c r="C122" s="435"/>
      <c r="D122" s="435"/>
      <c r="E122" s="435"/>
      <c r="F122" s="435"/>
      <c r="G122" s="435"/>
      <c r="H122" s="437"/>
      <c r="I122" s="435"/>
      <c r="J122" s="435"/>
      <c r="K122" s="435"/>
    </row>
    <row r="123" spans="2:11">
      <c r="B123" s="435"/>
      <c r="C123" s="435"/>
      <c r="D123" s="435"/>
      <c r="E123" s="435"/>
      <c r="F123" s="435"/>
      <c r="G123" s="435"/>
      <c r="H123" s="437"/>
      <c r="I123" s="435"/>
      <c r="J123" s="435"/>
      <c r="K123" s="435"/>
    </row>
    <row r="124" spans="2:11">
      <c r="B124" s="435"/>
      <c r="C124" s="435"/>
      <c r="D124" s="435"/>
      <c r="E124" s="435"/>
      <c r="F124" s="435"/>
      <c r="G124" s="435"/>
      <c r="H124" s="437"/>
      <c r="I124" s="435"/>
      <c r="J124" s="435"/>
      <c r="K124" s="435"/>
    </row>
    <row r="125" spans="2:11">
      <c r="B125" s="435"/>
      <c r="C125" s="435"/>
      <c r="D125" s="435"/>
      <c r="E125" s="435"/>
      <c r="F125" s="435"/>
      <c r="G125" s="435"/>
      <c r="H125" s="437"/>
      <c r="I125" s="435"/>
      <c r="J125" s="435"/>
      <c r="K125" s="435"/>
    </row>
    <row r="126" spans="2:11">
      <c r="B126" s="435"/>
      <c r="C126" s="435"/>
      <c r="D126" s="435"/>
      <c r="E126" s="435"/>
      <c r="F126" s="435"/>
      <c r="G126" s="435"/>
      <c r="H126" s="437"/>
      <c r="I126" s="435"/>
      <c r="J126" s="435"/>
      <c r="K126" s="435"/>
    </row>
    <row r="127" spans="2:11"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</row>
    <row r="128" spans="2:11"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</row>
    <row r="129" spans="2:11"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</row>
    <row r="130" spans="2:11"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</row>
    <row r="131" spans="2:11"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</row>
    <row r="132" spans="2:11"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</row>
    <row r="133" spans="2:11">
      <c r="B133" s="435"/>
      <c r="C133" s="435"/>
      <c r="D133" s="435"/>
      <c r="E133" s="435"/>
      <c r="F133" s="435"/>
      <c r="G133" s="435"/>
      <c r="H133" s="438"/>
      <c r="I133" s="435"/>
      <c r="J133" s="435"/>
      <c r="K133" s="435"/>
    </row>
    <row r="134" spans="2:11">
      <c r="B134" s="435"/>
      <c r="C134" s="435"/>
      <c r="D134" s="435"/>
      <c r="E134" s="435"/>
      <c r="F134" s="435"/>
      <c r="G134" s="435"/>
      <c r="H134" s="438"/>
      <c r="I134" s="435"/>
      <c r="J134" s="435"/>
      <c r="K134" s="435"/>
    </row>
    <row r="135" spans="2:11">
      <c r="B135" s="435"/>
      <c r="C135" s="435"/>
      <c r="D135" s="435"/>
      <c r="E135" s="435"/>
      <c r="F135" s="435"/>
      <c r="G135" s="435"/>
      <c r="H135" s="438"/>
      <c r="I135" s="435"/>
      <c r="J135" s="435"/>
      <c r="K135" s="435"/>
    </row>
    <row r="136" spans="2:11">
      <c r="B136" s="435"/>
      <c r="C136" s="435"/>
      <c r="D136" s="435"/>
      <c r="E136" s="435"/>
      <c r="F136" s="435"/>
      <c r="G136" s="435"/>
      <c r="H136" s="438"/>
      <c r="I136" s="435"/>
      <c r="J136" s="435"/>
      <c r="K136" s="435"/>
    </row>
    <row r="137" spans="2:11">
      <c r="B137" s="435"/>
      <c r="C137" s="435"/>
      <c r="D137" s="435"/>
      <c r="E137" s="435"/>
      <c r="F137" s="435"/>
      <c r="G137" s="435"/>
      <c r="H137" s="438"/>
      <c r="I137" s="435"/>
      <c r="J137" s="435"/>
      <c r="K137" s="435"/>
    </row>
    <row r="138" spans="2:11">
      <c r="B138" s="435"/>
      <c r="C138" s="435"/>
      <c r="D138" s="435"/>
      <c r="E138" s="435"/>
      <c r="F138" s="435"/>
      <c r="G138" s="435"/>
      <c r="H138" s="438"/>
      <c r="I138" s="435"/>
      <c r="J138" s="435"/>
      <c r="K138" s="435"/>
    </row>
    <row r="139" spans="2:11">
      <c r="B139" s="435"/>
      <c r="C139" s="435"/>
      <c r="D139" s="435"/>
      <c r="E139" s="435"/>
      <c r="F139" s="435"/>
      <c r="G139" s="435"/>
      <c r="H139" s="438"/>
      <c r="I139" s="435"/>
      <c r="J139" s="435"/>
      <c r="K139" s="435"/>
    </row>
    <row r="140" spans="2:11">
      <c r="B140" s="435"/>
      <c r="C140" s="435"/>
      <c r="D140" s="435"/>
      <c r="E140" s="435"/>
      <c r="F140" s="435"/>
      <c r="G140" s="435"/>
      <c r="H140" s="438"/>
      <c r="I140" s="435"/>
      <c r="J140" s="435"/>
      <c r="K140" s="435"/>
    </row>
    <row r="141" spans="2:11">
      <c r="B141" s="435"/>
      <c r="C141" s="435"/>
      <c r="D141" s="435"/>
      <c r="E141" s="435"/>
      <c r="F141" s="435"/>
      <c r="G141" s="435"/>
      <c r="H141" s="438"/>
      <c r="I141" s="435"/>
      <c r="J141" s="435"/>
      <c r="K141" s="435"/>
    </row>
    <row r="142" spans="2:11">
      <c r="B142" s="435"/>
      <c r="C142" s="435"/>
      <c r="D142" s="435"/>
      <c r="E142" s="435"/>
      <c r="F142" s="435"/>
      <c r="G142" s="435"/>
      <c r="H142" s="438"/>
      <c r="I142" s="435"/>
      <c r="J142" s="435"/>
      <c r="K142" s="435"/>
    </row>
    <row r="143" spans="2:11">
      <c r="B143" s="435"/>
      <c r="C143" s="435"/>
      <c r="D143" s="435"/>
      <c r="E143" s="435"/>
      <c r="F143" s="435"/>
      <c r="G143" s="435"/>
      <c r="H143" s="438"/>
      <c r="I143" s="435"/>
      <c r="J143" s="435"/>
      <c r="K143" s="435"/>
    </row>
    <row r="144" spans="2:11">
      <c r="B144" s="435"/>
      <c r="C144" s="435"/>
      <c r="D144" s="435"/>
      <c r="E144" s="435"/>
      <c r="F144" s="435"/>
      <c r="G144" s="435"/>
      <c r="H144" s="438"/>
      <c r="I144" s="435"/>
      <c r="J144" s="435"/>
      <c r="K144" s="435"/>
    </row>
    <row r="145" spans="2:11">
      <c r="B145" s="435"/>
      <c r="C145" s="435"/>
      <c r="D145" s="435"/>
      <c r="E145" s="435"/>
      <c r="F145" s="435"/>
      <c r="G145" s="435"/>
      <c r="H145" s="438"/>
      <c r="I145" s="435"/>
      <c r="J145" s="435"/>
      <c r="K145" s="435"/>
    </row>
    <row r="146" spans="2:11">
      <c r="B146" s="435"/>
      <c r="C146" s="435"/>
      <c r="D146" s="435"/>
      <c r="E146" s="435"/>
      <c r="F146" s="435"/>
      <c r="G146" s="435"/>
      <c r="H146" s="438"/>
      <c r="I146" s="435"/>
      <c r="J146" s="435"/>
      <c r="K146" s="435"/>
    </row>
    <row r="147" spans="2:11">
      <c r="B147" s="435"/>
      <c r="C147" s="435"/>
      <c r="D147" s="435"/>
      <c r="E147" s="435"/>
      <c r="F147" s="435"/>
      <c r="G147" s="435"/>
      <c r="H147" s="438"/>
      <c r="I147" s="435"/>
      <c r="J147" s="435"/>
      <c r="K147" s="435"/>
    </row>
    <row r="148" spans="2:11">
      <c r="B148" s="435"/>
      <c r="C148" s="435"/>
      <c r="D148" s="435"/>
      <c r="E148" s="435"/>
      <c r="F148" s="435"/>
      <c r="G148" s="435"/>
      <c r="H148" s="438"/>
      <c r="I148" s="435"/>
      <c r="J148" s="435"/>
      <c r="K148" s="435"/>
    </row>
    <row r="149" spans="2:11">
      <c r="B149" s="435"/>
      <c r="C149" s="435"/>
      <c r="D149" s="435"/>
      <c r="E149" s="435"/>
      <c r="F149" s="435"/>
      <c r="G149" s="435"/>
      <c r="H149" s="438"/>
      <c r="I149" s="435"/>
      <c r="J149" s="435"/>
      <c r="K149" s="435"/>
    </row>
    <row r="150" spans="2:11">
      <c r="B150" s="435"/>
      <c r="C150" s="435"/>
      <c r="D150" s="435"/>
      <c r="E150" s="435"/>
      <c r="F150" s="435"/>
      <c r="G150" s="435"/>
      <c r="H150" s="438"/>
      <c r="I150" s="435"/>
      <c r="J150" s="435"/>
      <c r="K150" s="435"/>
    </row>
    <row r="151" spans="2:11">
      <c r="B151" s="435"/>
      <c r="C151" s="435"/>
      <c r="D151" s="435"/>
      <c r="E151" s="435"/>
      <c r="F151" s="435"/>
      <c r="G151" s="435"/>
      <c r="H151" s="438"/>
      <c r="I151" s="435"/>
      <c r="J151" s="435"/>
      <c r="K151" s="435"/>
    </row>
    <row r="152" spans="2:11">
      <c r="B152" s="435"/>
      <c r="C152" s="435"/>
      <c r="D152" s="435"/>
      <c r="E152" s="435"/>
      <c r="F152" s="435"/>
      <c r="G152" s="435"/>
      <c r="H152" s="438"/>
      <c r="I152" s="435"/>
      <c r="J152" s="435"/>
      <c r="K152" s="435"/>
    </row>
    <row r="153" spans="2:11">
      <c r="B153" s="435"/>
      <c r="C153" s="435"/>
      <c r="D153" s="435"/>
      <c r="E153" s="435"/>
      <c r="F153" s="435"/>
      <c r="G153" s="435"/>
      <c r="H153" s="438"/>
      <c r="I153" s="435"/>
      <c r="J153" s="435"/>
      <c r="K153" s="435"/>
    </row>
    <row r="154" spans="2:11">
      <c r="B154" s="435"/>
      <c r="C154" s="435"/>
      <c r="D154" s="435"/>
      <c r="E154" s="435"/>
      <c r="F154" s="435"/>
      <c r="G154" s="435"/>
      <c r="H154" s="438"/>
      <c r="I154" s="435"/>
      <c r="J154" s="435"/>
      <c r="K154" s="435"/>
    </row>
    <row r="155" spans="2:11">
      <c r="B155" s="435"/>
      <c r="C155" s="435"/>
      <c r="D155" s="435"/>
      <c r="E155" s="435"/>
      <c r="F155" s="435"/>
      <c r="G155" s="435"/>
      <c r="H155" s="438"/>
      <c r="I155" s="435"/>
      <c r="J155" s="435"/>
      <c r="K155" s="435"/>
    </row>
    <row r="156" spans="2:11">
      <c r="B156" s="435"/>
      <c r="C156" s="435"/>
      <c r="D156" s="435"/>
      <c r="E156" s="435"/>
      <c r="F156" s="435"/>
      <c r="G156" s="435"/>
      <c r="H156" s="438"/>
      <c r="I156" s="435"/>
      <c r="J156" s="435"/>
      <c r="K156" s="435"/>
    </row>
    <row r="157" spans="2:11">
      <c r="B157" s="435"/>
      <c r="C157" s="435"/>
      <c r="D157" s="435"/>
      <c r="E157" s="435"/>
      <c r="F157" s="435"/>
      <c r="G157" s="435"/>
      <c r="H157" s="438"/>
      <c r="I157" s="435"/>
      <c r="J157" s="435"/>
      <c r="K157" s="435"/>
    </row>
    <row r="158" spans="2:11">
      <c r="B158" s="435"/>
      <c r="C158" s="435"/>
      <c r="D158" s="435"/>
      <c r="E158" s="435"/>
      <c r="F158" s="435"/>
      <c r="G158" s="435"/>
      <c r="H158" s="438"/>
      <c r="I158" s="435"/>
      <c r="J158" s="435"/>
      <c r="K158" s="435"/>
    </row>
    <row r="159" spans="2:11">
      <c r="B159" s="435"/>
      <c r="C159" s="435"/>
      <c r="D159" s="435"/>
      <c r="E159" s="435"/>
      <c r="F159" s="435"/>
      <c r="G159" s="435"/>
      <c r="H159" s="438"/>
      <c r="I159" s="435"/>
      <c r="J159" s="435"/>
      <c r="K159" s="435"/>
    </row>
    <row r="160" spans="2:11">
      <c r="B160" s="435"/>
      <c r="C160" s="435"/>
      <c r="D160" s="435"/>
      <c r="E160" s="435"/>
      <c r="F160" s="435"/>
      <c r="G160" s="435"/>
      <c r="H160" s="438"/>
      <c r="I160" s="435"/>
      <c r="J160" s="435"/>
      <c r="K160" s="435"/>
    </row>
    <row r="161" spans="2:11">
      <c r="B161" s="435"/>
      <c r="C161" s="435"/>
      <c r="D161" s="435"/>
      <c r="E161" s="435"/>
      <c r="F161" s="435"/>
      <c r="G161" s="435"/>
      <c r="H161" s="438"/>
      <c r="I161" s="435"/>
      <c r="J161" s="435"/>
      <c r="K161" s="435"/>
    </row>
    <row r="162" spans="2:11">
      <c r="B162" s="435"/>
      <c r="C162" s="435"/>
      <c r="D162" s="435"/>
      <c r="E162" s="435"/>
      <c r="F162" s="435"/>
      <c r="G162" s="435"/>
      <c r="H162" s="438"/>
      <c r="I162" s="435"/>
      <c r="J162" s="435"/>
      <c r="K162" s="435"/>
    </row>
    <row r="163" spans="2:11">
      <c r="B163" s="435"/>
      <c r="C163" s="435"/>
      <c r="D163" s="435"/>
      <c r="E163" s="435"/>
      <c r="F163" s="435"/>
      <c r="G163" s="435"/>
      <c r="H163" s="438"/>
      <c r="I163" s="435"/>
      <c r="J163" s="435"/>
      <c r="K163" s="435"/>
    </row>
    <row r="164" spans="2:11">
      <c r="B164" s="435"/>
      <c r="C164" s="435"/>
      <c r="D164" s="435"/>
      <c r="E164" s="435"/>
      <c r="F164" s="435"/>
      <c r="G164" s="435"/>
      <c r="H164" s="438"/>
      <c r="I164" s="435"/>
      <c r="J164" s="435"/>
      <c r="K164" s="435"/>
    </row>
    <row r="165" spans="2:11">
      <c r="B165" s="435"/>
      <c r="C165" s="435"/>
      <c r="D165" s="435"/>
      <c r="E165" s="435"/>
      <c r="F165" s="435"/>
      <c r="G165" s="435"/>
      <c r="H165" s="438"/>
      <c r="I165" s="435"/>
      <c r="J165" s="435"/>
      <c r="K165" s="435"/>
    </row>
    <row r="166" spans="2:11">
      <c r="B166" s="435"/>
      <c r="C166" s="435"/>
      <c r="D166" s="435"/>
      <c r="E166" s="435"/>
      <c r="F166" s="435"/>
      <c r="G166" s="435"/>
      <c r="H166" s="438"/>
      <c r="I166" s="435"/>
      <c r="J166" s="435"/>
      <c r="K166" s="435"/>
    </row>
    <row r="167" spans="2:11">
      <c r="B167" s="435"/>
      <c r="C167" s="435"/>
      <c r="D167" s="435"/>
      <c r="E167" s="435"/>
      <c r="F167" s="435"/>
      <c r="G167" s="435"/>
      <c r="H167" s="438"/>
      <c r="I167" s="435"/>
      <c r="J167" s="435"/>
      <c r="K167" s="435"/>
    </row>
    <row r="168" spans="2:11">
      <c r="B168" s="435"/>
      <c r="C168" s="435"/>
      <c r="D168" s="435"/>
      <c r="E168" s="435"/>
      <c r="F168" s="435"/>
      <c r="G168" s="435"/>
      <c r="H168" s="438"/>
      <c r="I168" s="435"/>
      <c r="J168" s="435"/>
      <c r="K168" s="435"/>
    </row>
    <row r="169" spans="2:11">
      <c r="B169" s="435"/>
      <c r="C169" s="435"/>
      <c r="D169" s="435"/>
      <c r="E169" s="435"/>
      <c r="F169" s="435"/>
      <c r="G169" s="435"/>
      <c r="H169" s="438"/>
      <c r="I169" s="435"/>
      <c r="J169" s="435"/>
      <c r="K169" s="435"/>
    </row>
    <row r="170" spans="2:11">
      <c r="B170" s="435"/>
      <c r="C170" s="435"/>
      <c r="D170" s="435"/>
      <c r="E170" s="435"/>
      <c r="F170" s="435"/>
      <c r="G170" s="435"/>
      <c r="H170" s="438"/>
      <c r="I170" s="435"/>
      <c r="J170" s="435"/>
      <c r="K170" s="435"/>
    </row>
    <row r="171" spans="2:11">
      <c r="B171" s="435"/>
      <c r="C171" s="435"/>
      <c r="D171" s="435"/>
      <c r="E171" s="435"/>
      <c r="F171" s="435"/>
      <c r="G171" s="435"/>
      <c r="H171" s="438"/>
      <c r="I171" s="435"/>
      <c r="J171" s="435"/>
      <c r="K171" s="435"/>
    </row>
    <row r="172" spans="2:11">
      <c r="B172" s="435"/>
      <c r="C172" s="435"/>
      <c r="D172" s="435"/>
      <c r="E172" s="435"/>
      <c r="F172" s="435"/>
      <c r="G172" s="435"/>
      <c r="H172" s="438"/>
      <c r="I172" s="435"/>
      <c r="J172" s="435"/>
      <c r="K172" s="435"/>
    </row>
    <row r="173" spans="2:11">
      <c r="B173" s="435"/>
      <c r="C173" s="435"/>
      <c r="D173" s="435"/>
      <c r="E173" s="435"/>
      <c r="F173" s="435"/>
      <c r="G173" s="435"/>
      <c r="H173" s="438"/>
      <c r="I173" s="435"/>
      <c r="J173" s="435"/>
      <c r="K173" s="435"/>
    </row>
    <row r="174" spans="2:11">
      <c r="B174" s="435"/>
      <c r="C174" s="435"/>
      <c r="D174" s="435"/>
      <c r="E174" s="435"/>
      <c r="F174" s="435"/>
      <c r="G174" s="435"/>
      <c r="H174" s="438"/>
      <c r="I174" s="435"/>
      <c r="J174" s="435"/>
      <c r="K174" s="435"/>
    </row>
    <row r="175" spans="2:11">
      <c r="B175" s="435"/>
      <c r="C175" s="435"/>
      <c r="D175" s="435"/>
      <c r="E175" s="435"/>
      <c r="F175" s="435"/>
      <c r="G175" s="435"/>
      <c r="H175" s="438"/>
      <c r="I175" s="435"/>
      <c r="J175" s="435"/>
      <c r="K175" s="435"/>
    </row>
    <row r="176" spans="2:11">
      <c r="B176" s="435"/>
      <c r="C176" s="435"/>
      <c r="D176" s="435"/>
      <c r="E176" s="435"/>
      <c r="F176" s="435"/>
      <c r="G176" s="435"/>
      <c r="H176" s="438"/>
      <c r="I176" s="435"/>
      <c r="J176" s="435"/>
      <c r="K176" s="435"/>
    </row>
    <row r="177" spans="2:11">
      <c r="B177" s="435"/>
      <c r="C177" s="435"/>
      <c r="D177" s="435"/>
      <c r="E177" s="435"/>
      <c r="F177" s="435"/>
      <c r="G177" s="435"/>
      <c r="H177" s="438"/>
      <c r="I177" s="435"/>
      <c r="J177" s="435"/>
      <c r="K177" s="435"/>
    </row>
    <row r="178" spans="2:11">
      <c r="B178" s="435"/>
      <c r="C178" s="435"/>
      <c r="D178" s="435"/>
      <c r="E178" s="435"/>
      <c r="F178" s="435"/>
      <c r="G178" s="435"/>
      <c r="H178" s="438"/>
      <c r="I178" s="435"/>
      <c r="J178" s="435"/>
      <c r="K178" s="435"/>
    </row>
    <row r="179" spans="2:11">
      <c r="B179" s="435"/>
      <c r="C179" s="435"/>
      <c r="D179" s="435"/>
      <c r="E179" s="435"/>
      <c r="F179" s="435"/>
      <c r="G179" s="435"/>
      <c r="H179" s="438"/>
      <c r="I179" s="435"/>
      <c r="J179" s="435"/>
      <c r="K179" s="435"/>
    </row>
    <row r="180" spans="2:11">
      <c r="B180" s="435"/>
      <c r="C180" s="435"/>
      <c r="D180" s="435"/>
      <c r="E180" s="435"/>
      <c r="F180" s="435"/>
      <c r="G180" s="435"/>
      <c r="H180" s="438"/>
      <c r="I180" s="435"/>
      <c r="J180" s="435"/>
      <c r="K180" s="435"/>
    </row>
    <row r="181" spans="2:11">
      <c r="B181" s="435"/>
      <c r="C181" s="435"/>
      <c r="D181" s="435"/>
      <c r="E181" s="435"/>
      <c r="F181" s="435"/>
      <c r="G181" s="435"/>
      <c r="H181" s="438"/>
      <c r="I181" s="435"/>
      <c r="J181" s="435"/>
      <c r="K181" s="435"/>
    </row>
    <row r="182" spans="2:11">
      <c r="B182" s="435"/>
      <c r="C182" s="435"/>
      <c r="D182" s="435"/>
      <c r="E182" s="435"/>
      <c r="F182" s="435"/>
      <c r="G182" s="435"/>
      <c r="H182" s="438"/>
      <c r="I182" s="435"/>
      <c r="J182" s="435"/>
      <c r="K182" s="435"/>
    </row>
    <row r="183" spans="2:11">
      <c r="B183" s="435"/>
      <c r="C183" s="435"/>
      <c r="D183" s="435"/>
      <c r="E183" s="435"/>
      <c r="F183" s="435"/>
      <c r="G183" s="435"/>
      <c r="H183" s="438"/>
      <c r="I183" s="435"/>
      <c r="J183" s="435"/>
      <c r="K183" s="435"/>
    </row>
    <row r="184" spans="2:11">
      <c r="B184" s="435"/>
      <c r="C184" s="435"/>
      <c r="D184" s="435"/>
      <c r="E184" s="435"/>
      <c r="F184" s="435"/>
      <c r="G184" s="435"/>
      <c r="H184" s="438"/>
      <c r="I184" s="435"/>
      <c r="J184" s="435"/>
      <c r="K184" s="435"/>
    </row>
    <row r="185" spans="2:11">
      <c r="B185" s="435"/>
      <c r="C185" s="435"/>
      <c r="D185" s="435"/>
      <c r="E185" s="435"/>
      <c r="F185" s="435"/>
      <c r="G185" s="435"/>
      <c r="H185" s="438"/>
      <c r="I185" s="435"/>
      <c r="J185" s="435"/>
      <c r="K185" s="435"/>
    </row>
    <row r="186" spans="2:11">
      <c r="B186" s="435"/>
      <c r="C186" s="435"/>
      <c r="D186" s="435"/>
      <c r="E186" s="435"/>
      <c r="F186" s="435"/>
      <c r="G186" s="435"/>
      <c r="H186" s="438"/>
      <c r="I186" s="435"/>
      <c r="J186" s="435"/>
      <c r="K186" s="435"/>
    </row>
    <row r="187" spans="2:11">
      <c r="B187" s="435"/>
      <c r="C187" s="435"/>
      <c r="D187" s="435"/>
      <c r="E187" s="435"/>
      <c r="F187" s="435"/>
      <c r="G187" s="435"/>
      <c r="H187" s="438"/>
      <c r="I187" s="435"/>
      <c r="J187" s="435"/>
      <c r="K187" s="435"/>
    </row>
    <row r="188" spans="2:11"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</row>
    <row r="189" spans="2:11"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</row>
    <row r="190" spans="2:11">
      <c r="B190" s="435"/>
      <c r="C190" s="435"/>
      <c r="D190" s="435"/>
      <c r="E190" s="435"/>
      <c r="F190" s="435"/>
      <c r="G190" s="435"/>
      <c r="H190" s="435"/>
      <c r="I190" s="435"/>
      <c r="J190" s="435"/>
      <c r="K190" s="435"/>
    </row>
    <row r="191" spans="2:11">
      <c r="B191" s="435"/>
      <c r="C191" s="435"/>
      <c r="D191" s="435"/>
      <c r="E191" s="435"/>
      <c r="F191" s="435"/>
      <c r="G191" s="435"/>
      <c r="H191" s="435"/>
      <c r="I191" s="435"/>
      <c r="J191" s="435"/>
      <c r="K191" s="435"/>
    </row>
    <row r="192" spans="2:11">
      <c r="B192" s="435"/>
      <c r="C192" s="435"/>
      <c r="D192" s="435"/>
      <c r="E192" s="435"/>
      <c r="F192" s="435"/>
      <c r="G192" s="435"/>
      <c r="H192" s="435"/>
      <c r="I192" s="435"/>
      <c r="J192" s="435"/>
      <c r="K192" s="435"/>
    </row>
    <row r="193" spans="2:11">
      <c r="B193" s="435"/>
      <c r="C193" s="435"/>
      <c r="D193" s="435"/>
      <c r="E193" s="435"/>
      <c r="F193" s="435"/>
      <c r="G193" s="435"/>
      <c r="H193" s="435"/>
      <c r="I193" s="435"/>
      <c r="J193" s="435"/>
      <c r="K193" s="435"/>
    </row>
    <row r="194" spans="2:11">
      <c r="B194" s="435"/>
      <c r="C194" s="435"/>
      <c r="D194" s="435"/>
      <c r="E194" s="435"/>
      <c r="F194" s="435"/>
      <c r="G194" s="435"/>
      <c r="H194" s="435"/>
      <c r="I194" s="435"/>
      <c r="J194" s="435"/>
      <c r="K194" s="435"/>
    </row>
    <row r="195" spans="2:11">
      <c r="B195" s="435"/>
      <c r="C195" s="435"/>
      <c r="D195" s="435"/>
      <c r="E195" s="435"/>
      <c r="F195" s="435"/>
      <c r="G195" s="435"/>
      <c r="H195" s="435"/>
      <c r="I195" s="435"/>
      <c r="J195" s="435"/>
      <c r="K195" s="435"/>
    </row>
    <row r="196" spans="2:11">
      <c r="B196" s="435"/>
      <c r="C196" s="435"/>
      <c r="D196" s="435"/>
      <c r="E196" s="435"/>
      <c r="F196" s="435"/>
      <c r="G196" s="435"/>
      <c r="H196" s="435"/>
      <c r="I196" s="435"/>
      <c r="J196" s="435"/>
      <c r="K196" s="435"/>
    </row>
    <row r="197" spans="2:11">
      <c r="B197" s="435"/>
      <c r="C197" s="435"/>
      <c r="D197" s="435"/>
      <c r="E197" s="435"/>
      <c r="F197" s="435"/>
      <c r="G197" s="435"/>
      <c r="H197" s="435"/>
      <c r="I197" s="435"/>
      <c r="J197" s="435"/>
      <c r="K197" s="435"/>
    </row>
    <row r="198" spans="2:11">
      <c r="B198" s="435"/>
      <c r="C198" s="435"/>
      <c r="D198" s="435"/>
      <c r="E198" s="435"/>
      <c r="F198" s="435"/>
      <c r="G198" s="435"/>
      <c r="H198" s="435"/>
      <c r="I198" s="435"/>
      <c r="J198" s="435"/>
      <c r="K198" s="435"/>
    </row>
    <row r="199" spans="2:11">
      <c r="B199" s="435"/>
      <c r="C199" s="435"/>
      <c r="D199" s="435"/>
      <c r="E199" s="435"/>
      <c r="F199" s="435"/>
      <c r="G199" s="435"/>
      <c r="H199" s="435"/>
      <c r="I199" s="435"/>
      <c r="J199" s="435"/>
      <c r="K199" s="435"/>
    </row>
    <row r="200" spans="2:11">
      <c r="B200" s="435"/>
      <c r="C200" s="435"/>
      <c r="D200" s="435"/>
      <c r="E200" s="435"/>
      <c r="F200" s="435"/>
      <c r="G200" s="435"/>
      <c r="H200" s="435"/>
      <c r="I200" s="435"/>
      <c r="J200" s="435"/>
      <c r="K200" s="435"/>
    </row>
    <row r="201" spans="2:11">
      <c r="B201" s="435"/>
      <c r="C201" s="435"/>
      <c r="D201" s="435"/>
      <c r="E201" s="435"/>
      <c r="F201" s="435"/>
      <c r="G201" s="435"/>
      <c r="H201" s="435"/>
      <c r="I201" s="435"/>
      <c r="J201" s="435"/>
      <c r="K201" s="435"/>
    </row>
    <row r="202" spans="2:11"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</row>
    <row r="203" spans="2:11">
      <c r="B203" s="435"/>
      <c r="C203" s="435"/>
      <c r="D203" s="435"/>
      <c r="E203" s="435"/>
      <c r="F203" s="435"/>
      <c r="G203" s="435"/>
      <c r="H203" s="435"/>
      <c r="I203" s="435"/>
      <c r="J203" s="435"/>
      <c r="K203" s="435"/>
    </row>
    <row r="204" spans="2:11"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</row>
    <row r="205" spans="2:11">
      <c r="B205" s="435"/>
      <c r="C205" s="435"/>
      <c r="D205" s="435"/>
      <c r="E205" s="435"/>
      <c r="F205" s="435"/>
      <c r="G205" s="435"/>
      <c r="H205" s="435"/>
      <c r="I205" s="435"/>
      <c r="J205" s="435"/>
      <c r="K205" s="435"/>
    </row>
    <row r="206" spans="2:11">
      <c r="B206" s="435"/>
      <c r="C206" s="435"/>
      <c r="D206" s="435"/>
      <c r="E206" s="435"/>
      <c r="F206" s="435"/>
      <c r="G206" s="435"/>
      <c r="H206" s="435"/>
      <c r="I206" s="435"/>
      <c r="J206" s="435"/>
      <c r="K206" s="435"/>
    </row>
    <row r="207" spans="2:11">
      <c r="B207" s="435"/>
      <c r="C207" s="435"/>
      <c r="D207" s="435"/>
      <c r="E207" s="435"/>
      <c r="F207" s="435"/>
      <c r="G207" s="435"/>
      <c r="H207" s="435"/>
      <c r="I207" s="435"/>
      <c r="J207" s="435"/>
      <c r="K207" s="435"/>
    </row>
    <row r="208" spans="2:11">
      <c r="B208" s="435"/>
      <c r="C208" s="435"/>
      <c r="D208" s="435"/>
      <c r="E208" s="435"/>
      <c r="F208" s="435"/>
      <c r="G208" s="435"/>
      <c r="H208" s="435"/>
      <c r="I208" s="435"/>
      <c r="J208" s="435"/>
      <c r="K208" s="435"/>
    </row>
    <row r="209" spans="2:11">
      <c r="B209" s="435"/>
      <c r="C209" s="435"/>
      <c r="D209" s="435"/>
      <c r="E209" s="435"/>
      <c r="F209" s="435"/>
      <c r="G209" s="435"/>
      <c r="H209" s="435"/>
      <c r="I209" s="435"/>
      <c r="J209" s="435"/>
      <c r="K209" s="435"/>
    </row>
    <row r="210" spans="2:11">
      <c r="B210" s="435"/>
      <c r="C210" s="435"/>
      <c r="D210" s="435"/>
      <c r="E210" s="435"/>
      <c r="F210" s="435"/>
      <c r="G210" s="435"/>
      <c r="H210" s="435"/>
      <c r="I210" s="435"/>
      <c r="J210" s="435"/>
      <c r="K210" s="435"/>
    </row>
    <row r="211" spans="2:11">
      <c r="B211" s="435"/>
      <c r="C211" s="435"/>
      <c r="D211" s="435"/>
      <c r="E211" s="435"/>
      <c r="F211" s="435"/>
      <c r="G211" s="435"/>
      <c r="H211" s="435"/>
      <c r="I211" s="435"/>
      <c r="J211" s="435"/>
      <c r="K211" s="435"/>
    </row>
    <row r="212" spans="2:11">
      <c r="B212" s="435"/>
      <c r="C212" s="435"/>
      <c r="D212" s="435"/>
      <c r="E212" s="435"/>
      <c r="F212" s="435"/>
      <c r="G212" s="435"/>
      <c r="H212" s="435"/>
      <c r="I212" s="435"/>
      <c r="J212" s="435"/>
      <c r="K212" s="435"/>
    </row>
    <row r="213" spans="2:11"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</row>
    <row r="214" spans="2:11">
      <c r="B214" s="435"/>
      <c r="C214" s="435"/>
      <c r="D214" s="435"/>
      <c r="E214" s="435"/>
      <c r="F214" s="435"/>
      <c r="G214" s="435"/>
      <c r="H214" s="435"/>
      <c r="I214" s="435"/>
      <c r="J214" s="435"/>
      <c r="K214" s="435"/>
    </row>
    <row r="215" spans="2:11">
      <c r="B215" s="435"/>
      <c r="C215" s="435"/>
      <c r="D215" s="435"/>
      <c r="E215" s="435"/>
      <c r="F215" s="435"/>
      <c r="G215" s="435"/>
      <c r="H215" s="435"/>
      <c r="I215" s="435"/>
      <c r="J215" s="435"/>
      <c r="K215" s="435"/>
    </row>
    <row r="216" spans="2:11">
      <c r="B216" s="435"/>
      <c r="C216" s="435"/>
      <c r="D216" s="435"/>
      <c r="E216" s="435"/>
      <c r="F216" s="435"/>
      <c r="G216" s="435"/>
      <c r="H216" s="435"/>
      <c r="I216" s="435"/>
      <c r="J216" s="435"/>
      <c r="K216" s="435"/>
    </row>
    <row r="217" spans="2:11">
      <c r="B217" s="435"/>
      <c r="C217" s="435"/>
      <c r="D217" s="435"/>
      <c r="E217" s="435"/>
      <c r="F217" s="435"/>
      <c r="G217" s="435"/>
      <c r="H217" s="435"/>
      <c r="I217" s="435"/>
      <c r="J217" s="435"/>
      <c r="K217" s="435"/>
    </row>
    <row r="218" spans="2:11">
      <c r="B218" s="435"/>
      <c r="C218" s="435"/>
      <c r="D218" s="435"/>
      <c r="E218" s="435"/>
      <c r="F218" s="435"/>
      <c r="G218" s="435"/>
      <c r="H218" s="435"/>
      <c r="I218" s="435"/>
      <c r="J218" s="435"/>
      <c r="K218" s="435"/>
    </row>
    <row r="219" spans="2:11">
      <c r="B219" s="435"/>
      <c r="C219" s="435"/>
      <c r="D219" s="435"/>
      <c r="E219" s="435"/>
      <c r="F219" s="435"/>
      <c r="G219" s="435"/>
      <c r="H219" s="435"/>
      <c r="I219" s="435"/>
      <c r="J219" s="435"/>
      <c r="K219" s="435"/>
    </row>
    <row r="220" spans="2:11">
      <c r="B220" s="435"/>
      <c r="C220" s="435"/>
      <c r="D220" s="435"/>
      <c r="E220" s="435"/>
      <c r="F220" s="435"/>
      <c r="G220" s="435"/>
      <c r="H220" s="435"/>
      <c r="I220" s="435"/>
      <c r="J220" s="435"/>
      <c r="K220" s="435"/>
    </row>
    <row r="221" spans="2:11">
      <c r="B221" s="435"/>
      <c r="C221" s="435"/>
      <c r="D221" s="435"/>
      <c r="E221" s="435"/>
      <c r="F221" s="435"/>
      <c r="G221" s="435"/>
      <c r="H221" s="435"/>
      <c r="I221" s="435"/>
      <c r="J221" s="435"/>
      <c r="K221" s="435"/>
    </row>
    <row r="222" spans="2:11">
      <c r="B222" s="435"/>
      <c r="C222" s="435"/>
      <c r="D222" s="435"/>
      <c r="E222" s="435"/>
      <c r="F222" s="435"/>
      <c r="G222" s="435"/>
      <c r="H222" s="435"/>
      <c r="I222" s="435"/>
      <c r="J222" s="435"/>
      <c r="K222" s="435"/>
    </row>
    <row r="223" spans="2:11">
      <c r="B223" s="435"/>
      <c r="C223" s="435"/>
      <c r="D223" s="435"/>
      <c r="E223" s="435"/>
      <c r="F223" s="435"/>
      <c r="G223" s="435"/>
      <c r="H223" s="435"/>
      <c r="I223" s="435"/>
      <c r="J223" s="435"/>
      <c r="K223" s="435"/>
    </row>
    <row r="224" spans="2:11">
      <c r="B224" s="435"/>
      <c r="C224" s="435"/>
      <c r="D224" s="435"/>
      <c r="E224" s="435"/>
      <c r="F224" s="435"/>
      <c r="G224" s="435"/>
      <c r="H224" s="435"/>
      <c r="I224" s="435"/>
      <c r="J224" s="435"/>
      <c r="K224" s="435"/>
    </row>
    <row r="225" spans="2:11">
      <c r="B225" s="435"/>
      <c r="C225" s="435"/>
      <c r="D225" s="435"/>
      <c r="E225" s="435"/>
      <c r="F225" s="435"/>
      <c r="G225" s="435"/>
      <c r="H225" s="435"/>
      <c r="I225" s="435"/>
      <c r="J225" s="435"/>
      <c r="K225" s="435"/>
    </row>
    <row r="226" spans="2:11"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</row>
    <row r="227" spans="2:11">
      <c r="B227" s="435"/>
      <c r="C227" s="435"/>
      <c r="D227" s="435"/>
      <c r="E227" s="435"/>
      <c r="F227" s="435"/>
      <c r="G227" s="435"/>
      <c r="H227" s="435"/>
      <c r="I227" s="435"/>
      <c r="J227" s="435"/>
      <c r="K227" s="435"/>
    </row>
    <row r="228" spans="2:11">
      <c r="B228" s="435"/>
      <c r="C228" s="435"/>
      <c r="D228" s="435"/>
      <c r="E228" s="435"/>
      <c r="F228" s="435"/>
      <c r="G228" s="435"/>
      <c r="H228" s="435"/>
      <c r="I228" s="435"/>
      <c r="J228" s="435"/>
      <c r="K228" s="435"/>
    </row>
    <row r="229" spans="2:11">
      <c r="B229" s="435"/>
      <c r="C229" s="435"/>
      <c r="D229" s="435"/>
      <c r="E229" s="435"/>
      <c r="F229" s="435"/>
      <c r="G229" s="435"/>
      <c r="H229" s="435"/>
      <c r="I229" s="435"/>
      <c r="J229" s="435"/>
      <c r="K229" s="435"/>
    </row>
    <row r="230" spans="2:11"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</row>
    <row r="231" spans="2:11">
      <c r="B231" s="435"/>
      <c r="C231" s="435"/>
      <c r="D231" s="435"/>
      <c r="E231" s="435"/>
      <c r="F231" s="435"/>
      <c r="G231" s="435"/>
      <c r="H231" s="435"/>
      <c r="I231" s="435"/>
      <c r="J231" s="435"/>
      <c r="K231" s="435"/>
    </row>
    <row r="232" spans="2:11">
      <c r="B232" s="435"/>
      <c r="C232" s="435"/>
      <c r="D232" s="435"/>
      <c r="E232" s="435"/>
      <c r="F232" s="435"/>
      <c r="G232" s="435"/>
      <c r="H232" s="435"/>
      <c r="I232" s="435"/>
      <c r="J232" s="435"/>
      <c r="K232" s="435"/>
    </row>
    <row r="233" spans="2:11">
      <c r="B233" s="435"/>
      <c r="C233" s="435"/>
      <c r="D233" s="435"/>
      <c r="E233" s="435"/>
      <c r="F233" s="435"/>
      <c r="G233" s="435"/>
      <c r="H233" s="435"/>
      <c r="I233" s="435"/>
      <c r="J233" s="435"/>
      <c r="K233" s="435"/>
    </row>
    <row r="234" spans="2:11">
      <c r="B234" s="435"/>
      <c r="C234" s="435"/>
      <c r="D234" s="435"/>
      <c r="E234" s="435"/>
      <c r="F234" s="435"/>
      <c r="G234" s="435"/>
      <c r="H234" s="435"/>
      <c r="I234" s="435"/>
      <c r="J234" s="435"/>
      <c r="K234" s="435"/>
    </row>
    <row r="235" spans="2:11">
      <c r="B235" s="435"/>
      <c r="C235" s="435"/>
      <c r="D235" s="435"/>
      <c r="E235" s="435"/>
      <c r="F235" s="435"/>
      <c r="G235" s="435"/>
      <c r="H235" s="435"/>
      <c r="I235" s="435"/>
      <c r="J235" s="435"/>
      <c r="K235" s="435"/>
    </row>
    <row r="236" spans="2:11">
      <c r="B236" s="435"/>
      <c r="C236" s="435"/>
      <c r="D236" s="435"/>
      <c r="E236" s="435"/>
      <c r="F236" s="435"/>
      <c r="G236" s="435"/>
      <c r="H236" s="435"/>
      <c r="I236" s="435"/>
      <c r="J236" s="435"/>
      <c r="K236" s="435"/>
    </row>
    <row r="237" spans="2:11"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</row>
    <row r="238" spans="2:11">
      <c r="B238" s="435"/>
      <c r="C238" s="435"/>
      <c r="D238" s="435"/>
      <c r="E238" s="435"/>
      <c r="F238" s="435"/>
      <c r="G238" s="435"/>
      <c r="H238" s="435"/>
      <c r="I238" s="435"/>
      <c r="J238" s="435"/>
      <c r="K238" s="435"/>
    </row>
    <row r="239" spans="2:11"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</row>
    <row r="240" spans="2:11"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</row>
    <row r="241" spans="2:11"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</row>
    <row r="242" spans="2:11"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</row>
    <row r="243" spans="2:11">
      <c r="B243" s="435"/>
      <c r="C243" s="435"/>
      <c r="D243" s="435"/>
      <c r="E243" s="435"/>
      <c r="F243" s="435"/>
      <c r="G243" s="435"/>
      <c r="H243" s="435"/>
      <c r="I243" s="435"/>
      <c r="J243" s="435"/>
      <c r="K243" s="435"/>
    </row>
    <row r="244" spans="2:11">
      <c r="B244" s="435"/>
      <c r="C244" s="435"/>
      <c r="D244" s="435"/>
      <c r="E244" s="435"/>
      <c r="F244" s="435"/>
      <c r="G244" s="435"/>
      <c r="H244" s="435"/>
      <c r="I244" s="435"/>
      <c r="J244" s="435"/>
      <c r="K244" s="435"/>
    </row>
    <row r="245" spans="2:11">
      <c r="B245" s="435"/>
      <c r="C245" s="435"/>
      <c r="D245" s="435"/>
      <c r="E245" s="435"/>
      <c r="F245" s="435"/>
      <c r="G245" s="435"/>
      <c r="H245" s="435"/>
      <c r="I245" s="435"/>
      <c r="J245" s="435"/>
      <c r="K245" s="435"/>
    </row>
    <row r="246" spans="2:11"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</row>
    <row r="247" spans="2:11"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</row>
    <row r="248" spans="2:11"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</row>
    <row r="249" spans="2:11"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</row>
    <row r="250" spans="2:11">
      <c r="B250" s="435"/>
      <c r="C250" s="435"/>
      <c r="D250" s="435"/>
      <c r="E250" s="435"/>
      <c r="F250" s="435"/>
      <c r="G250" s="435"/>
      <c r="H250" s="435"/>
      <c r="I250" s="435"/>
      <c r="J250" s="435"/>
      <c r="K250" s="435"/>
    </row>
    <row r="251" spans="2:11">
      <c r="B251" s="435"/>
      <c r="C251" s="435"/>
      <c r="D251" s="435"/>
      <c r="E251" s="435"/>
      <c r="F251" s="435"/>
      <c r="G251" s="435"/>
      <c r="H251" s="435"/>
      <c r="I251" s="435"/>
      <c r="J251" s="435"/>
      <c r="K251" s="435"/>
    </row>
    <row r="252" spans="2:11">
      <c r="B252" s="435"/>
      <c r="C252" s="435"/>
      <c r="D252" s="435"/>
      <c r="E252" s="435"/>
      <c r="F252" s="435"/>
      <c r="G252" s="435"/>
      <c r="H252" s="435"/>
      <c r="I252" s="435"/>
      <c r="J252" s="435"/>
      <c r="K252" s="435"/>
    </row>
    <row r="253" spans="2:11">
      <c r="B253" s="435"/>
      <c r="C253" s="435"/>
      <c r="D253" s="435"/>
      <c r="E253" s="435"/>
      <c r="F253" s="435"/>
      <c r="G253" s="435"/>
      <c r="H253" s="435"/>
      <c r="I253" s="435"/>
      <c r="J253" s="435"/>
      <c r="K253" s="435"/>
    </row>
    <row r="254" spans="2:11">
      <c r="B254" s="435"/>
      <c r="C254" s="435"/>
      <c r="D254" s="435"/>
      <c r="E254" s="435"/>
      <c r="F254" s="435"/>
      <c r="G254" s="435"/>
      <c r="H254" s="435"/>
      <c r="I254" s="435"/>
      <c r="J254" s="435"/>
      <c r="K254" s="435"/>
    </row>
    <row r="255" spans="2:11">
      <c r="B255" s="435"/>
      <c r="C255" s="435"/>
      <c r="D255" s="435"/>
      <c r="E255" s="435"/>
      <c r="F255" s="435"/>
      <c r="G255" s="435"/>
      <c r="H255" s="435"/>
      <c r="I255" s="435"/>
      <c r="J255" s="435"/>
      <c r="K255" s="435"/>
    </row>
    <row r="256" spans="2:11">
      <c r="B256" s="435"/>
      <c r="C256" s="435"/>
      <c r="D256" s="435"/>
      <c r="E256" s="435"/>
      <c r="F256" s="435"/>
      <c r="G256" s="435"/>
      <c r="H256" s="435"/>
      <c r="I256" s="435"/>
      <c r="J256" s="435"/>
      <c r="K256" s="435"/>
    </row>
    <row r="257" spans="2:11">
      <c r="B257" s="435"/>
      <c r="C257" s="435"/>
      <c r="D257" s="435"/>
      <c r="E257" s="435"/>
      <c r="F257" s="435"/>
      <c r="G257" s="435"/>
      <c r="H257" s="435"/>
      <c r="I257" s="435"/>
      <c r="J257" s="435"/>
      <c r="K257" s="435"/>
    </row>
    <row r="258" spans="2:11">
      <c r="B258" s="435"/>
      <c r="C258" s="435"/>
      <c r="D258" s="435"/>
      <c r="E258" s="435"/>
      <c r="F258" s="435"/>
      <c r="G258" s="435"/>
      <c r="H258" s="435"/>
      <c r="I258" s="435"/>
      <c r="J258" s="435"/>
      <c r="K258" s="435"/>
    </row>
    <row r="259" spans="2:11">
      <c r="B259" s="435"/>
      <c r="C259" s="435"/>
      <c r="D259" s="435"/>
      <c r="E259" s="435"/>
      <c r="F259" s="435"/>
      <c r="G259" s="435"/>
      <c r="H259" s="435"/>
      <c r="I259" s="435"/>
      <c r="J259" s="435"/>
      <c r="K259" s="435"/>
    </row>
    <row r="260" spans="2:11">
      <c r="B260" s="435"/>
      <c r="C260" s="435"/>
      <c r="D260" s="435"/>
      <c r="E260" s="435"/>
      <c r="F260" s="435"/>
      <c r="G260" s="435"/>
      <c r="H260" s="435"/>
      <c r="I260" s="435"/>
      <c r="J260" s="435"/>
      <c r="K260" s="435"/>
    </row>
    <row r="261" spans="2:11">
      <c r="B261" s="435"/>
      <c r="C261" s="435"/>
      <c r="D261" s="435"/>
      <c r="E261" s="435"/>
      <c r="F261" s="435"/>
      <c r="G261" s="435"/>
      <c r="H261" s="435"/>
      <c r="I261" s="435"/>
      <c r="J261" s="435"/>
      <c r="K261" s="435"/>
    </row>
    <row r="262" spans="2:11"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</row>
    <row r="263" spans="2:11">
      <c r="B263" s="435"/>
      <c r="C263" s="435"/>
      <c r="D263" s="435"/>
      <c r="E263" s="435"/>
      <c r="F263" s="435"/>
      <c r="G263" s="435"/>
      <c r="H263" s="435"/>
      <c r="I263" s="435"/>
      <c r="J263" s="435"/>
      <c r="K263" s="435"/>
    </row>
    <row r="264" spans="2:11">
      <c r="B264" s="435"/>
      <c r="C264" s="435"/>
      <c r="D264" s="435"/>
      <c r="E264" s="435"/>
      <c r="F264" s="435"/>
      <c r="G264" s="435"/>
      <c r="H264" s="435"/>
      <c r="I264" s="435"/>
      <c r="J264" s="435"/>
      <c r="K264" s="435"/>
    </row>
    <row r="265" spans="2:11">
      <c r="B265" s="435"/>
      <c r="C265" s="435"/>
      <c r="D265" s="435"/>
      <c r="E265" s="435"/>
      <c r="F265" s="435"/>
      <c r="G265" s="435"/>
      <c r="H265" s="435"/>
      <c r="I265" s="435"/>
      <c r="J265" s="435"/>
      <c r="K265" s="435"/>
    </row>
    <row r="266" spans="2:11">
      <c r="B266" s="435"/>
      <c r="C266" s="435"/>
      <c r="D266" s="435"/>
      <c r="E266" s="435"/>
      <c r="F266" s="435"/>
      <c r="G266" s="435"/>
      <c r="H266" s="435"/>
      <c r="I266" s="435"/>
      <c r="J266" s="435"/>
      <c r="K266" s="435"/>
    </row>
    <row r="267" spans="2:11">
      <c r="B267" s="435"/>
      <c r="C267" s="435"/>
      <c r="D267" s="435"/>
      <c r="E267" s="435"/>
      <c r="F267" s="435"/>
      <c r="G267" s="435"/>
      <c r="H267" s="435"/>
      <c r="I267" s="435"/>
      <c r="J267" s="435"/>
      <c r="K267" s="435"/>
    </row>
    <row r="268" spans="2:11">
      <c r="B268" s="435"/>
      <c r="C268" s="435"/>
      <c r="D268" s="435"/>
      <c r="E268" s="435"/>
      <c r="F268" s="435"/>
      <c r="G268" s="435"/>
      <c r="H268" s="435"/>
      <c r="I268" s="435"/>
      <c r="J268" s="435"/>
      <c r="K268" s="435"/>
    </row>
    <row r="269" spans="2:11"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</row>
    <row r="270" spans="2:11">
      <c r="B270" s="435"/>
      <c r="C270" s="435"/>
      <c r="D270" s="435"/>
      <c r="E270" s="435"/>
      <c r="F270" s="435"/>
      <c r="G270" s="435"/>
      <c r="H270" s="435"/>
      <c r="I270" s="435"/>
      <c r="J270" s="435"/>
      <c r="K270" s="435"/>
    </row>
    <row r="271" spans="2:11">
      <c r="B271" s="435"/>
      <c r="C271" s="435"/>
      <c r="D271" s="435"/>
      <c r="E271" s="435"/>
      <c r="F271" s="435"/>
      <c r="G271" s="435"/>
      <c r="H271" s="435"/>
      <c r="I271" s="435"/>
      <c r="J271" s="435"/>
      <c r="K271" s="435"/>
    </row>
    <row r="272" spans="2:11">
      <c r="B272" s="435"/>
      <c r="C272" s="435"/>
      <c r="D272" s="435"/>
      <c r="E272" s="435"/>
      <c r="F272" s="435"/>
      <c r="G272" s="435"/>
      <c r="H272" s="435"/>
      <c r="I272" s="435"/>
      <c r="J272" s="435"/>
      <c r="K272" s="435"/>
    </row>
    <row r="273" spans="2:11">
      <c r="B273" s="435"/>
      <c r="C273" s="435"/>
      <c r="D273" s="435"/>
      <c r="E273" s="435"/>
      <c r="F273" s="435"/>
      <c r="G273" s="435"/>
      <c r="H273" s="435"/>
      <c r="I273" s="435"/>
      <c r="J273" s="435"/>
      <c r="K273" s="435"/>
    </row>
    <row r="274" spans="2:11">
      <c r="B274" s="435"/>
      <c r="C274" s="435"/>
      <c r="D274" s="435"/>
      <c r="E274" s="435"/>
      <c r="F274" s="435"/>
      <c r="G274" s="435"/>
      <c r="H274" s="435"/>
      <c r="I274" s="435"/>
      <c r="J274" s="435"/>
      <c r="K274" s="435"/>
    </row>
    <row r="275" spans="2:11">
      <c r="B275" s="435"/>
      <c r="C275" s="435"/>
      <c r="D275" s="435"/>
      <c r="E275" s="435"/>
      <c r="F275" s="435"/>
      <c r="G275" s="435"/>
      <c r="H275" s="435"/>
      <c r="I275" s="435"/>
      <c r="J275" s="435"/>
      <c r="K275" s="435"/>
    </row>
    <row r="276" spans="2:11">
      <c r="B276" s="435"/>
      <c r="C276" s="435"/>
      <c r="D276" s="435"/>
      <c r="E276" s="435"/>
      <c r="F276" s="435"/>
      <c r="G276" s="435"/>
      <c r="H276" s="435"/>
      <c r="I276" s="435"/>
      <c r="J276" s="435"/>
      <c r="K276" s="435"/>
    </row>
    <row r="277" spans="2:11">
      <c r="B277" s="435"/>
      <c r="C277" s="435"/>
      <c r="D277" s="435"/>
      <c r="E277" s="435"/>
      <c r="F277" s="435"/>
      <c r="G277" s="435"/>
      <c r="H277" s="435"/>
      <c r="I277" s="435"/>
      <c r="J277" s="435"/>
      <c r="K277" s="435"/>
    </row>
    <row r="278" spans="2:11">
      <c r="B278" s="435"/>
      <c r="C278" s="435"/>
      <c r="D278" s="435"/>
      <c r="E278" s="435"/>
      <c r="F278" s="435"/>
      <c r="G278" s="435"/>
      <c r="H278" s="435"/>
      <c r="I278" s="435"/>
      <c r="J278" s="435"/>
      <c r="K278" s="435"/>
    </row>
    <row r="279" spans="2:11">
      <c r="B279" s="435"/>
      <c r="C279" s="435"/>
      <c r="D279" s="435"/>
      <c r="E279" s="435"/>
      <c r="F279" s="435"/>
      <c r="G279" s="435"/>
      <c r="H279" s="435"/>
      <c r="I279" s="435"/>
      <c r="J279" s="435"/>
      <c r="K279" s="435"/>
    </row>
    <row r="280" spans="2:11">
      <c r="B280" s="435"/>
      <c r="C280" s="435"/>
      <c r="D280" s="435"/>
      <c r="E280" s="435"/>
      <c r="F280" s="435"/>
      <c r="G280" s="435"/>
      <c r="H280" s="435"/>
      <c r="I280" s="435"/>
      <c r="J280" s="435"/>
      <c r="K280" s="435"/>
    </row>
    <row r="281" spans="2:11">
      <c r="B281" s="435"/>
      <c r="C281" s="435"/>
      <c r="D281" s="435"/>
      <c r="E281" s="435"/>
      <c r="F281" s="435"/>
      <c r="G281" s="435"/>
      <c r="H281" s="435"/>
      <c r="I281" s="435"/>
      <c r="J281" s="435"/>
      <c r="K281" s="435"/>
    </row>
    <row r="282" spans="2:11">
      <c r="B282" s="435"/>
      <c r="C282" s="435"/>
      <c r="D282" s="435"/>
      <c r="E282" s="435"/>
      <c r="F282" s="435"/>
      <c r="G282" s="435"/>
      <c r="H282" s="435"/>
      <c r="I282" s="435"/>
      <c r="J282" s="435"/>
      <c r="K282" s="435"/>
    </row>
    <row r="283" spans="2:11">
      <c r="B283" s="435"/>
      <c r="C283" s="435"/>
      <c r="D283" s="435"/>
      <c r="E283" s="435"/>
      <c r="F283" s="435"/>
      <c r="G283" s="435"/>
      <c r="H283" s="435"/>
      <c r="I283" s="435"/>
      <c r="J283" s="435"/>
      <c r="K283" s="435"/>
    </row>
    <row r="284" spans="2:11"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</row>
    <row r="285" spans="2:11">
      <c r="B285" s="435"/>
      <c r="C285" s="435"/>
      <c r="D285" s="435"/>
      <c r="E285" s="435"/>
      <c r="F285" s="435"/>
      <c r="G285" s="435"/>
      <c r="H285" s="435"/>
      <c r="I285" s="435"/>
      <c r="J285" s="435"/>
      <c r="K285" s="435"/>
    </row>
    <row r="286" spans="2:11">
      <c r="B286" s="435"/>
      <c r="C286" s="435"/>
      <c r="D286" s="435"/>
      <c r="E286" s="435"/>
      <c r="F286" s="435"/>
      <c r="G286" s="435"/>
      <c r="H286" s="435"/>
      <c r="I286" s="435"/>
      <c r="J286" s="435"/>
      <c r="K286" s="435"/>
    </row>
    <row r="287" spans="2:11">
      <c r="B287" s="435"/>
      <c r="C287" s="435"/>
      <c r="D287" s="435"/>
      <c r="E287" s="435"/>
      <c r="F287" s="435"/>
      <c r="G287" s="435"/>
      <c r="H287" s="435"/>
      <c r="I287" s="435"/>
      <c r="J287" s="435"/>
      <c r="K287" s="435"/>
    </row>
    <row r="288" spans="2:11">
      <c r="B288" s="435"/>
      <c r="C288" s="435"/>
      <c r="D288" s="435"/>
      <c r="E288" s="435"/>
      <c r="F288" s="435"/>
      <c r="G288" s="435"/>
      <c r="H288" s="435"/>
      <c r="I288" s="435"/>
      <c r="J288" s="435"/>
      <c r="K288" s="435"/>
    </row>
    <row r="289" spans="2:11">
      <c r="B289" s="435"/>
      <c r="C289" s="435"/>
      <c r="D289" s="435"/>
      <c r="E289" s="435"/>
      <c r="F289" s="435"/>
      <c r="G289" s="435"/>
      <c r="H289" s="435"/>
      <c r="I289" s="435"/>
      <c r="J289" s="435"/>
      <c r="K289" s="435"/>
    </row>
    <row r="290" spans="2:11">
      <c r="B290" s="435"/>
      <c r="C290" s="435"/>
      <c r="D290" s="435"/>
      <c r="E290" s="435"/>
      <c r="F290" s="435"/>
      <c r="G290" s="435"/>
      <c r="H290" s="435"/>
      <c r="I290" s="435"/>
      <c r="J290" s="435"/>
      <c r="K290" s="435"/>
    </row>
    <row r="291" spans="2:11">
      <c r="B291" s="435"/>
      <c r="C291" s="435"/>
      <c r="D291" s="435"/>
      <c r="E291" s="435"/>
      <c r="F291" s="435"/>
      <c r="G291" s="435"/>
      <c r="H291" s="435"/>
      <c r="I291" s="435"/>
      <c r="J291" s="435"/>
      <c r="K291" s="435"/>
    </row>
    <row r="292" spans="2:11"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</row>
    <row r="293" spans="2:11"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</row>
    <row r="294" spans="2:11">
      <c r="B294" s="435"/>
      <c r="C294" s="435"/>
      <c r="D294" s="435"/>
      <c r="E294" s="435"/>
      <c r="F294" s="435"/>
      <c r="G294" s="435"/>
      <c r="H294" s="435"/>
      <c r="I294" s="435"/>
      <c r="J294" s="435"/>
      <c r="K294" s="435"/>
    </row>
    <row r="295" spans="2:11">
      <c r="B295" s="435"/>
      <c r="C295" s="435"/>
      <c r="D295" s="435"/>
      <c r="E295" s="435"/>
      <c r="F295" s="435"/>
      <c r="G295" s="435"/>
      <c r="H295" s="435"/>
      <c r="I295" s="435"/>
      <c r="J295" s="435"/>
      <c r="K295" s="435"/>
    </row>
    <row r="296" spans="2:11">
      <c r="B296" s="435"/>
      <c r="C296" s="435"/>
      <c r="D296" s="435"/>
      <c r="E296" s="435"/>
      <c r="F296" s="435"/>
      <c r="G296" s="435"/>
      <c r="H296" s="435"/>
      <c r="I296" s="435"/>
      <c r="J296" s="435"/>
      <c r="K296" s="435"/>
    </row>
    <row r="297" spans="2:11">
      <c r="B297" s="435"/>
      <c r="C297" s="435"/>
      <c r="D297" s="435"/>
      <c r="E297" s="435"/>
      <c r="F297" s="435"/>
      <c r="G297" s="435"/>
      <c r="H297" s="435"/>
      <c r="I297" s="435"/>
      <c r="J297" s="435"/>
      <c r="K297" s="435"/>
    </row>
    <row r="298" spans="2:11">
      <c r="B298" s="435"/>
      <c r="C298" s="435"/>
      <c r="D298" s="435"/>
      <c r="E298" s="435"/>
      <c r="F298" s="435"/>
      <c r="G298" s="435"/>
      <c r="H298" s="435"/>
      <c r="I298" s="435"/>
      <c r="J298" s="435"/>
      <c r="K298" s="435"/>
    </row>
    <row r="299" spans="2:11">
      <c r="B299" s="435"/>
      <c r="C299" s="435"/>
      <c r="D299" s="435"/>
      <c r="E299" s="435"/>
      <c r="F299" s="435"/>
      <c r="G299" s="435"/>
      <c r="H299" s="435"/>
      <c r="I299" s="435"/>
      <c r="J299" s="435"/>
      <c r="K299" s="435"/>
    </row>
    <row r="300" spans="2:11"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</row>
    <row r="301" spans="2:11">
      <c r="B301" s="435"/>
      <c r="C301" s="435"/>
      <c r="D301" s="435"/>
      <c r="E301" s="435"/>
      <c r="F301" s="435"/>
      <c r="G301" s="435"/>
      <c r="H301" s="435"/>
      <c r="I301" s="435"/>
      <c r="J301" s="435"/>
      <c r="K301" s="435"/>
    </row>
    <row r="302" spans="2:11">
      <c r="B302" s="435"/>
      <c r="C302" s="435"/>
      <c r="D302" s="435"/>
      <c r="E302" s="435"/>
      <c r="F302" s="435"/>
      <c r="G302" s="435"/>
      <c r="H302" s="435"/>
      <c r="I302" s="435"/>
      <c r="J302" s="435"/>
      <c r="K302" s="435"/>
    </row>
    <row r="303" spans="2:11">
      <c r="B303" s="435"/>
      <c r="C303" s="435"/>
      <c r="D303" s="435"/>
      <c r="E303" s="435"/>
      <c r="F303" s="435"/>
      <c r="G303" s="435"/>
      <c r="H303" s="435"/>
      <c r="I303" s="435"/>
      <c r="J303" s="435"/>
      <c r="K303" s="435"/>
    </row>
    <row r="304" spans="2:11">
      <c r="B304" s="435"/>
      <c r="C304" s="435"/>
      <c r="D304" s="435"/>
      <c r="E304" s="435"/>
      <c r="F304" s="435"/>
      <c r="G304" s="435"/>
      <c r="H304" s="435"/>
      <c r="I304" s="435"/>
      <c r="J304" s="435"/>
      <c r="K304" s="435"/>
    </row>
    <row r="305" spans="2:11">
      <c r="B305" s="435"/>
      <c r="C305" s="435"/>
      <c r="D305" s="435"/>
      <c r="E305" s="435"/>
      <c r="F305" s="435"/>
      <c r="G305" s="435"/>
      <c r="H305" s="435"/>
      <c r="I305" s="435"/>
      <c r="J305" s="435"/>
      <c r="K305" s="435"/>
    </row>
    <row r="306" spans="2:11">
      <c r="B306" s="435"/>
      <c r="C306" s="435"/>
      <c r="D306" s="435"/>
      <c r="E306" s="435"/>
      <c r="F306" s="435"/>
      <c r="G306" s="435"/>
      <c r="H306" s="435"/>
      <c r="I306" s="435"/>
      <c r="J306" s="435"/>
      <c r="K306" s="435"/>
    </row>
    <row r="307" spans="2:11">
      <c r="B307" s="435"/>
      <c r="C307" s="435"/>
      <c r="D307" s="435"/>
      <c r="E307" s="435"/>
      <c r="F307" s="435"/>
      <c r="G307" s="435"/>
      <c r="H307" s="435"/>
      <c r="I307" s="435"/>
      <c r="J307" s="435"/>
      <c r="K307" s="435"/>
    </row>
    <row r="308" spans="2:11"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</row>
    <row r="309" spans="2:11">
      <c r="B309" s="435"/>
      <c r="C309" s="435"/>
      <c r="D309" s="435"/>
      <c r="E309" s="435"/>
      <c r="F309" s="435"/>
      <c r="G309" s="435"/>
      <c r="H309" s="435"/>
      <c r="I309" s="435"/>
      <c r="J309" s="435"/>
      <c r="K309" s="435"/>
    </row>
    <row r="310" spans="2:11">
      <c r="B310" s="435"/>
      <c r="C310" s="435"/>
      <c r="D310" s="435"/>
      <c r="E310" s="435"/>
      <c r="F310" s="435"/>
      <c r="G310" s="435"/>
      <c r="H310" s="435"/>
      <c r="I310" s="435"/>
      <c r="J310" s="435"/>
      <c r="K310" s="435"/>
    </row>
    <row r="311" spans="2:11">
      <c r="B311" s="435"/>
      <c r="C311" s="435"/>
      <c r="D311" s="435"/>
      <c r="E311" s="435"/>
      <c r="F311" s="435"/>
      <c r="G311" s="435"/>
      <c r="H311" s="435"/>
      <c r="I311" s="435"/>
      <c r="J311" s="435"/>
      <c r="K311" s="435"/>
    </row>
    <row r="312" spans="2:11">
      <c r="B312" s="435"/>
      <c r="C312" s="435"/>
      <c r="D312" s="435"/>
      <c r="E312" s="435"/>
      <c r="F312" s="435"/>
      <c r="G312" s="435"/>
      <c r="H312" s="435"/>
      <c r="I312" s="435"/>
      <c r="J312" s="435"/>
      <c r="K312" s="435"/>
    </row>
    <row r="313" spans="2:11">
      <c r="B313" s="435"/>
      <c r="C313" s="435"/>
      <c r="D313" s="435"/>
      <c r="E313" s="435"/>
      <c r="F313" s="435"/>
      <c r="G313" s="435"/>
      <c r="H313" s="435"/>
      <c r="I313" s="435"/>
      <c r="J313" s="435"/>
      <c r="K313" s="435"/>
    </row>
    <row r="314" spans="2:11">
      <c r="B314" s="435"/>
      <c r="C314" s="435"/>
      <c r="D314" s="435"/>
      <c r="E314" s="435"/>
      <c r="F314" s="435"/>
      <c r="G314" s="435"/>
      <c r="H314" s="435"/>
      <c r="I314" s="435"/>
      <c r="J314" s="435"/>
      <c r="K314" s="435"/>
    </row>
    <row r="315" spans="2:11"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</row>
    <row r="316" spans="2:11">
      <c r="B316" s="435"/>
      <c r="C316" s="435"/>
      <c r="D316" s="435"/>
      <c r="E316" s="435"/>
      <c r="F316" s="435"/>
      <c r="G316" s="435"/>
      <c r="H316" s="435"/>
      <c r="I316" s="435"/>
      <c r="J316" s="435"/>
      <c r="K316" s="435"/>
    </row>
    <row r="317" spans="2:11">
      <c r="B317" s="435"/>
      <c r="C317" s="435"/>
      <c r="D317" s="435"/>
      <c r="E317" s="435"/>
      <c r="F317" s="435"/>
      <c r="G317" s="435"/>
      <c r="H317" s="435"/>
      <c r="I317" s="435"/>
      <c r="J317" s="435"/>
      <c r="K317" s="435"/>
    </row>
    <row r="318" spans="2:11">
      <c r="B318" s="435"/>
      <c r="C318" s="435"/>
      <c r="D318" s="435"/>
      <c r="E318" s="435"/>
      <c r="F318" s="435"/>
      <c r="G318" s="435"/>
      <c r="H318" s="435"/>
      <c r="I318" s="435"/>
      <c r="J318" s="435"/>
      <c r="K318" s="435"/>
    </row>
    <row r="319" spans="2:11">
      <c r="B319" s="435"/>
      <c r="C319" s="435"/>
      <c r="D319" s="435"/>
      <c r="E319" s="435"/>
      <c r="F319" s="435"/>
      <c r="G319" s="435"/>
      <c r="H319" s="435"/>
      <c r="I319" s="435"/>
      <c r="J319" s="435"/>
      <c r="K319" s="435"/>
    </row>
    <row r="320" spans="2:11">
      <c r="B320" s="435"/>
      <c r="C320" s="435"/>
      <c r="D320" s="435"/>
      <c r="E320" s="435"/>
      <c r="F320" s="435"/>
      <c r="G320" s="435"/>
      <c r="H320" s="435"/>
      <c r="I320" s="435"/>
      <c r="J320" s="435"/>
      <c r="K320" s="435"/>
    </row>
    <row r="321" spans="2:11">
      <c r="B321" s="435"/>
      <c r="C321" s="435"/>
      <c r="D321" s="435"/>
      <c r="E321" s="435"/>
      <c r="F321" s="435"/>
      <c r="G321" s="435"/>
      <c r="H321" s="435"/>
      <c r="I321" s="435"/>
      <c r="J321" s="435"/>
      <c r="K321" s="435"/>
    </row>
    <row r="322" spans="2:11">
      <c r="B322" s="435"/>
      <c r="C322" s="435"/>
      <c r="D322" s="435"/>
      <c r="E322" s="435"/>
      <c r="F322" s="435"/>
      <c r="G322" s="435"/>
      <c r="H322" s="435"/>
      <c r="I322" s="435"/>
      <c r="J322" s="435"/>
      <c r="K322" s="435"/>
    </row>
    <row r="323" spans="2:11">
      <c r="B323" s="435"/>
      <c r="C323" s="435"/>
      <c r="D323" s="435"/>
      <c r="E323" s="435"/>
      <c r="F323" s="435"/>
      <c r="G323" s="435"/>
      <c r="H323" s="435"/>
      <c r="I323" s="435"/>
      <c r="J323" s="435"/>
      <c r="K323" s="435"/>
    </row>
    <row r="324" spans="2:11">
      <c r="B324" s="435"/>
      <c r="C324" s="435"/>
      <c r="D324" s="435"/>
      <c r="E324" s="435"/>
      <c r="F324" s="435"/>
      <c r="G324" s="435"/>
      <c r="H324" s="435"/>
      <c r="I324" s="435"/>
      <c r="J324" s="435"/>
      <c r="K324" s="435"/>
    </row>
    <row r="325" spans="2:11">
      <c r="B325" s="435"/>
      <c r="C325" s="435"/>
      <c r="D325" s="435"/>
      <c r="E325" s="435"/>
      <c r="F325" s="435"/>
      <c r="G325" s="435"/>
      <c r="H325" s="435"/>
      <c r="I325" s="435"/>
      <c r="J325" s="435"/>
      <c r="K325" s="435"/>
    </row>
    <row r="326" spans="2:11">
      <c r="B326" s="435"/>
      <c r="C326" s="435"/>
      <c r="D326" s="435"/>
      <c r="E326" s="435"/>
      <c r="F326" s="435"/>
      <c r="G326" s="435"/>
      <c r="H326" s="435"/>
      <c r="I326" s="435"/>
      <c r="J326" s="435"/>
      <c r="K326" s="435"/>
    </row>
    <row r="327" spans="2:11">
      <c r="B327" s="435"/>
      <c r="C327" s="435"/>
      <c r="D327" s="435"/>
      <c r="E327" s="435"/>
      <c r="F327" s="435"/>
      <c r="G327" s="435"/>
      <c r="H327" s="435"/>
      <c r="I327" s="435"/>
      <c r="J327" s="435"/>
      <c r="K327" s="435"/>
    </row>
    <row r="328" spans="2:11">
      <c r="B328" s="435"/>
      <c r="C328" s="435"/>
      <c r="D328" s="435"/>
      <c r="E328" s="435"/>
      <c r="F328" s="435"/>
      <c r="G328" s="435"/>
      <c r="H328" s="435"/>
      <c r="I328" s="435"/>
      <c r="J328" s="435"/>
      <c r="K328" s="435"/>
    </row>
    <row r="329" spans="2:11"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</row>
    <row r="330" spans="2:11">
      <c r="B330" s="435"/>
      <c r="C330" s="435"/>
      <c r="D330" s="435"/>
      <c r="E330" s="435"/>
      <c r="F330" s="435"/>
      <c r="G330" s="435"/>
      <c r="H330" s="435"/>
      <c r="I330" s="435"/>
      <c r="J330" s="435"/>
      <c r="K330" s="435"/>
    </row>
    <row r="331" spans="2:11">
      <c r="B331" s="435"/>
      <c r="C331" s="435"/>
      <c r="D331" s="435"/>
      <c r="E331" s="435"/>
      <c r="F331" s="435"/>
      <c r="G331" s="435"/>
      <c r="H331" s="435"/>
      <c r="I331" s="435"/>
      <c r="J331" s="435"/>
      <c r="K331" s="435"/>
    </row>
    <row r="332" spans="2:11">
      <c r="B332" s="435"/>
      <c r="C332" s="435"/>
      <c r="D332" s="435"/>
      <c r="E332" s="435"/>
      <c r="F332" s="435"/>
      <c r="G332" s="435"/>
      <c r="H332" s="435"/>
      <c r="I332" s="435"/>
      <c r="J332" s="435"/>
      <c r="K332" s="435"/>
    </row>
    <row r="333" spans="2:11">
      <c r="B333" s="435"/>
      <c r="C333" s="435"/>
      <c r="D333" s="435"/>
      <c r="E333" s="435"/>
      <c r="F333" s="435"/>
      <c r="G333" s="435"/>
      <c r="H333" s="435"/>
      <c r="I333" s="435"/>
      <c r="J333" s="435"/>
      <c r="K333" s="435"/>
    </row>
    <row r="334" spans="2:11">
      <c r="B334" s="435"/>
      <c r="C334" s="435"/>
      <c r="D334" s="435"/>
      <c r="E334" s="435"/>
      <c r="F334" s="435"/>
      <c r="G334" s="435"/>
      <c r="H334" s="435"/>
      <c r="I334" s="435"/>
      <c r="J334" s="435"/>
      <c r="K334" s="435"/>
    </row>
    <row r="335" spans="2:11">
      <c r="B335" s="435"/>
      <c r="C335" s="435"/>
      <c r="D335" s="435"/>
      <c r="E335" s="435"/>
      <c r="F335" s="435"/>
      <c r="G335" s="435"/>
      <c r="H335" s="435"/>
      <c r="I335" s="435"/>
      <c r="J335" s="435"/>
      <c r="K335" s="435"/>
    </row>
    <row r="336" spans="2:11">
      <c r="B336" s="435"/>
      <c r="C336" s="435"/>
      <c r="D336" s="435"/>
      <c r="E336" s="435"/>
      <c r="F336" s="435"/>
      <c r="G336" s="435"/>
      <c r="H336" s="435"/>
      <c r="I336" s="435"/>
      <c r="J336" s="435"/>
      <c r="K336" s="435"/>
    </row>
    <row r="337" spans="2:11">
      <c r="B337" s="435"/>
      <c r="C337" s="435"/>
      <c r="D337" s="435"/>
      <c r="E337" s="435"/>
      <c r="F337" s="435"/>
      <c r="G337" s="435"/>
      <c r="H337" s="435"/>
      <c r="I337" s="435"/>
      <c r="J337" s="435"/>
      <c r="K337" s="435"/>
    </row>
    <row r="338" spans="2:11">
      <c r="B338" s="435"/>
      <c r="C338" s="435"/>
      <c r="D338" s="435"/>
      <c r="E338" s="435"/>
      <c r="F338" s="435"/>
      <c r="G338" s="435"/>
      <c r="H338" s="435"/>
      <c r="I338" s="435"/>
      <c r="J338" s="435"/>
      <c r="K338" s="435"/>
    </row>
    <row r="339" spans="2:11">
      <c r="B339" s="435"/>
      <c r="C339" s="435"/>
      <c r="D339" s="435"/>
      <c r="E339" s="435"/>
      <c r="F339" s="435"/>
      <c r="G339" s="435"/>
      <c r="H339" s="435"/>
      <c r="I339" s="435"/>
      <c r="J339" s="435"/>
      <c r="K339" s="435"/>
    </row>
    <row r="340" spans="2:11">
      <c r="B340" s="435"/>
      <c r="C340" s="435"/>
      <c r="D340" s="435"/>
      <c r="E340" s="435"/>
      <c r="F340" s="435"/>
      <c r="G340" s="435"/>
      <c r="H340" s="435"/>
      <c r="I340" s="435"/>
      <c r="J340" s="435"/>
      <c r="K340" s="435"/>
    </row>
    <row r="341" spans="2:11">
      <c r="B341" s="435"/>
      <c r="C341" s="435"/>
      <c r="D341" s="435"/>
      <c r="E341" s="435"/>
      <c r="F341" s="435"/>
      <c r="G341" s="435"/>
      <c r="H341" s="435"/>
      <c r="I341" s="435"/>
      <c r="J341" s="435"/>
      <c r="K341" s="435"/>
    </row>
    <row r="342" spans="2:11">
      <c r="B342" s="435"/>
      <c r="C342" s="435"/>
      <c r="D342" s="435"/>
      <c r="E342" s="435"/>
      <c r="F342" s="435"/>
      <c r="G342" s="435"/>
      <c r="H342" s="435"/>
      <c r="I342" s="435"/>
      <c r="J342" s="435"/>
      <c r="K342" s="435"/>
    </row>
    <row r="343" spans="2:11">
      <c r="B343" s="435"/>
      <c r="C343" s="435"/>
      <c r="D343" s="435"/>
      <c r="E343" s="435"/>
      <c r="F343" s="435"/>
      <c r="G343" s="435"/>
      <c r="H343" s="435"/>
      <c r="I343" s="435"/>
      <c r="J343" s="435"/>
      <c r="K343" s="435"/>
    </row>
    <row r="344" spans="2:11">
      <c r="B344" s="435"/>
      <c r="C344" s="435"/>
      <c r="D344" s="435"/>
      <c r="E344" s="435"/>
      <c r="F344" s="435"/>
      <c r="G344" s="435"/>
      <c r="H344" s="435"/>
      <c r="I344" s="435"/>
      <c r="J344" s="435"/>
      <c r="K344" s="435"/>
    </row>
    <row r="345" spans="2:11">
      <c r="B345" s="435"/>
      <c r="C345" s="435"/>
      <c r="D345" s="435"/>
      <c r="E345" s="435"/>
      <c r="F345" s="435"/>
      <c r="G345" s="435"/>
      <c r="H345" s="435"/>
      <c r="I345" s="435"/>
      <c r="J345" s="435"/>
      <c r="K345" s="435"/>
    </row>
    <row r="346" spans="2:11">
      <c r="B346" s="435"/>
      <c r="C346" s="435"/>
      <c r="D346" s="435"/>
      <c r="E346" s="435"/>
      <c r="F346" s="435"/>
      <c r="G346" s="435"/>
      <c r="H346" s="435"/>
      <c r="I346" s="435"/>
      <c r="J346" s="435"/>
      <c r="K346" s="435"/>
    </row>
    <row r="347" spans="2:11">
      <c r="B347" s="435"/>
      <c r="C347" s="435"/>
      <c r="D347" s="435"/>
      <c r="E347" s="435"/>
      <c r="F347" s="435"/>
      <c r="G347" s="435"/>
      <c r="H347" s="435"/>
      <c r="I347" s="435"/>
      <c r="J347" s="435"/>
      <c r="K347" s="435"/>
    </row>
    <row r="348" spans="2:11">
      <c r="B348" s="435"/>
      <c r="C348" s="435"/>
      <c r="D348" s="435"/>
      <c r="E348" s="435"/>
      <c r="F348" s="435"/>
      <c r="G348" s="435"/>
      <c r="H348" s="435"/>
      <c r="I348" s="435"/>
      <c r="J348" s="435"/>
      <c r="K348" s="435"/>
    </row>
    <row r="349" spans="2:11">
      <c r="B349" s="435"/>
      <c r="C349" s="435"/>
      <c r="D349" s="435"/>
      <c r="E349" s="435"/>
      <c r="F349" s="435"/>
      <c r="G349" s="435"/>
      <c r="H349" s="435"/>
      <c r="I349" s="435"/>
      <c r="J349" s="435"/>
      <c r="K349" s="435"/>
    </row>
    <row r="350" spans="2:11">
      <c r="B350" s="435"/>
      <c r="C350" s="435"/>
      <c r="D350" s="435"/>
      <c r="E350" s="435"/>
      <c r="F350" s="435"/>
      <c r="G350" s="435"/>
      <c r="H350" s="435"/>
      <c r="I350" s="435"/>
      <c r="J350" s="435"/>
      <c r="K350" s="435"/>
    </row>
    <row r="351" spans="2:11"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</row>
    <row r="352" spans="2:11">
      <c r="B352" s="435"/>
      <c r="C352" s="435"/>
      <c r="D352" s="435"/>
      <c r="E352" s="435"/>
      <c r="F352" s="435"/>
      <c r="G352" s="435"/>
      <c r="H352" s="435"/>
      <c r="I352" s="435"/>
      <c r="J352" s="435"/>
      <c r="K352" s="435"/>
    </row>
    <row r="353" spans="2:11">
      <c r="B353" s="435"/>
      <c r="C353" s="435"/>
      <c r="D353" s="435"/>
      <c r="E353" s="435"/>
      <c r="F353" s="435"/>
      <c r="G353" s="435"/>
      <c r="H353" s="435"/>
      <c r="I353" s="435"/>
      <c r="J353" s="435"/>
      <c r="K353" s="435"/>
    </row>
    <row r="354" spans="2:11">
      <c r="B354" s="435"/>
      <c r="C354" s="435"/>
      <c r="D354" s="435"/>
      <c r="E354" s="435"/>
      <c r="F354" s="435"/>
      <c r="G354" s="435"/>
      <c r="H354" s="435"/>
      <c r="I354" s="435"/>
      <c r="J354" s="435"/>
      <c r="K354" s="435"/>
    </row>
    <row r="355" spans="2:11">
      <c r="B355" s="435"/>
      <c r="C355" s="435"/>
      <c r="D355" s="435"/>
      <c r="E355" s="435"/>
      <c r="F355" s="435"/>
      <c r="G355" s="435"/>
      <c r="H355" s="435"/>
      <c r="I355" s="435"/>
      <c r="J355" s="435"/>
      <c r="K355" s="435"/>
    </row>
    <row r="356" spans="2:11">
      <c r="B356" s="435"/>
      <c r="C356" s="435"/>
      <c r="D356" s="435"/>
      <c r="E356" s="435"/>
      <c r="F356" s="435"/>
      <c r="G356" s="435"/>
      <c r="H356" s="435"/>
      <c r="I356" s="435"/>
      <c r="J356" s="435"/>
      <c r="K356" s="435"/>
    </row>
    <row r="357" spans="2:11">
      <c r="B357" s="435"/>
      <c r="C357" s="435"/>
      <c r="D357" s="435"/>
      <c r="E357" s="435"/>
      <c r="F357" s="435"/>
      <c r="G357" s="435"/>
      <c r="H357" s="435"/>
      <c r="I357" s="435"/>
      <c r="J357" s="435"/>
      <c r="K357" s="435"/>
    </row>
    <row r="358" spans="2:11"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</row>
    <row r="359" spans="2:11">
      <c r="B359" s="435"/>
      <c r="C359" s="435"/>
      <c r="D359" s="435"/>
      <c r="E359" s="435"/>
      <c r="F359" s="435"/>
      <c r="G359" s="435"/>
      <c r="H359" s="435"/>
      <c r="I359" s="435"/>
      <c r="J359" s="435"/>
      <c r="K359" s="435"/>
    </row>
    <row r="360" spans="2:11">
      <c r="B360" s="435"/>
      <c r="C360" s="435"/>
      <c r="D360" s="435"/>
      <c r="E360" s="435"/>
      <c r="F360" s="435"/>
      <c r="G360" s="435"/>
      <c r="H360" s="435"/>
      <c r="I360" s="435"/>
      <c r="J360" s="435"/>
      <c r="K360" s="435"/>
    </row>
    <row r="361" spans="2:11">
      <c r="B361" s="435"/>
      <c r="C361" s="435"/>
      <c r="D361" s="435"/>
      <c r="E361" s="435"/>
      <c r="F361" s="435"/>
      <c r="G361" s="435"/>
      <c r="H361" s="435"/>
      <c r="I361" s="435"/>
      <c r="J361" s="435"/>
      <c r="K361" s="435"/>
    </row>
    <row r="362" spans="2:11">
      <c r="B362" s="435"/>
      <c r="C362" s="435"/>
      <c r="D362" s="435"/>
      <c r="E362" s="435"/>
      <c r="F362" s="435"/>
      <c r="G362" s="435"/>
      <c r="H362" s="435"/>
      <c r="I362" s="435"/>
      <c r="J362" s="435"/>
      <c r="K362" s="435"/>
    </row>
    <row r="363" spans="2:11">
      <c r="B363" s="435"/>
      <c r="C363" s="435"/>
      <c r="D363" s="435"/>
      <c r="E363" s="435"/>
      <c r="F363" s="435"/>
      <c r="G363" s="435"/>
      <c r="H363" s="435"/>
      <c r="I363" s="435"/>
      <c r="J363" s="435"/>
      <c r="K363" s="435"/>
    </row>
    <row r="364" spans="2:11">
      <c r="B364" s="435"/>
      <c r="C364" s="435"/>
      <c r="D364" s="435"/>
      <c r="E364" s="435"/>
      <c r="F364" s="435"/>
      <c r="G364" s="435"/>
      <c r="H364" s="435"/>
      <c r="I364" s="435"/>
      <c r="J364" s="435"/>
      <c r="K364" s="435"/>
    </row>
    <row r="365" spans="2:11">
      <c r="B365" s="435"/>
      <c r="C365" s="435"/>
      <c r="D365" s="435"/>
      <c r="E365" s="435"/>
      <c r="F365" s="435"/>
      <c r="G365" s="435"/>
      <c r="H365" s="435"/>
      <c r="I365" s="435"/>
      <c r="J365" s="435"/>
      <c r="K365" s="435"/>
    </row>
    <row r="366" spans="2:11">
      <c r="B366" s="435"/>
      <c r="C366" s="435"/>
      <c r="D366" s="435"/>
      <c r="E366" s="435"/>
      <c r="F366" s="435"/>
      <c r="G366" s="435"/>
      <c r="H366" s="435"/>
      <c r="I366" s="435"/>
      <c r="J366" s="435"/>
      <c r="K366" s="435"/>
    </row>
    <row r="367" spans="2:11">
      <c r="B367" s="435"/>
      <c r="C367" s="435"/>
      <c r="D367" s="435"/>
      <c r="E367" s="435"/>
      <c r="F367" s="435"/>
      <c r="G367" s="435"/>
      <c r="H367" s="435"/>
      <c r="I367" s="435"/>
      <c r="J367" s="435"/>
      <c r="K367" s="435"/>
    </row>
    <row r="368" spans="2:11">
      <c r="B368" s="435"/>
      <c r="C368" s="435"/>
      <c r="D368" s="435"/>
      <c r="E368" s="435"/>
      <c r="F368" s="435"/>
      <c r="G368" s="435"/>
      <c r="H368" s="435"/>
      <c r="I368" s="435"/>
      <c r="J368" s="435"/>
      <c r="K368" s="435"/>
    </row>
    <row r="369" spans="2:11">
      <c r="B369" s="435"/>
      <c r="C369" s="435"/>
      <c r="D369" s="435"/>
      <c r="E369" s="435"/>
      <c r="F369" s="435"/>
      <c r="G369" s="435"/>
      <c r="H369" s="435"/>
      <c r="I369" s="435"/>
      <c r="J369" s="435"/>
      <c r="K369" s="435"/>
    </row>
    <row r="370" spans="2:11">
      <c r="B370" s="435"/>
      <c r="C370" s="435"/>
      <c r="D370" s="435"/>
      <c r="E370" s="435"/>
      <c r="F370" s="435"/>
      <c r="G370" s="435"/>
      <c r="H370" s="435"/>
      <c r="I370" s="435"/>
      <c r="J370" s="435"/>
      <c r="K370" s="435"/>
    </row>
    <row r="371" spans="2:11"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</row>
    <row r="372" spans="2:11">
      <c r="B372" s="435"/>
      <c r="C372" s="435"/>
      <c r="D372" s="435"/>
      <c r="E372" s="435"/>
      <c r="F372" s="435"/>
      <c r="G372" s="435"/>
      <c r="H372" s="435"/>
      <c r="I372" s="435"/>
      <c r="J372" s="435"/>
      <c r="K372" s="435"/>
    </row>
    <row r="373" spans="2:11">
      <c r="B373" s="435"/>
      <c r="C373" s="435"/>
      <c r="D373" s="435"/>
      <c r="E373" s="435"/>
      <c r="F373" s="435"/>
      <c r="G373" s="435"/>
      <c r="H373" s="435"/>
      <c r="I373" s="435"/>
      <c r="J373" s="435"/>
      <c r="K373" s="435"/>
    </row>
    <row r="374" spans="2:11">
      <c r="B374" s="435"/>
      <c r="C374" s="435"/>
      <c r="D374" s="435"/>
      <c r="E374" s="435"/>
      <c r="F374" s="435"/>
      <c r="G374" s="435"/>
      <c r="H374" s="435"/>
      <c r="I374" s="435"/>
      <c r="J374" s="435"/>
      <c r="K374" s="435"/>
    </row>
    <row r="375" spans="2:11">
      <c r="B375" s="435"/>
      <c r="C375" s="435"/>
      <c r="D375" s="435"/>
      <c r="E375" s="435"/>
      <c r="F375" s="435"/>
      <c r="G375" s="435"/>
      <c r="H375" s="435"/>
      <c r="I375" s="435"/>
      <c r="J375" s="435"/>
      <c r="K375" s="435"/>
    </row>
    <row r="376" spans="2:11">
      <c r="B376" s="435"/>
      <c r="C376" s="435"/>
      <c r="D376" s="435"/>
      <c r="E376" s="435"/>
      <c r="F376" s="435"/>
      <c r="G376" s="435"/>
      <c r="H376" s="435"/>
      <c r="I376" s="435"/>
      <c r="J376" s="435"/>
      <c r="K376" s="435"/>
    </row>
    <row r="377" spans="2:11">
      <c r="B377" s="435"/>
      <c r="C377" s="435"/>
      <c r="D377" s="435"/>
      <c r="E377" s="435"/>
      <c r="F377" s="435"/>
      <c r="G377" s="435"/>
      <c r="H377" s="435"/>
      <c r="I377" s="435"/>
      <c r="J377" s="435"/>
      <c r="K377" s="435"/>
    </row>
    <row r="378" spans="2:11">
      <c r="B378" s="435"/>
      <c r="C378" s="435"/>
      <c r="D378" s="435"/>
      <c r="E378" s="435"/>
      <c r="F378" s="435"/>
      <c r="G378" s="435"/>
      <c r="H378" s="435"/>
      <c r="I378" s="435"/>
      <c r="J378" s="435"/>
      <c r="K378" s="435"/>
    </row>
    <row r="379" spans="2:11">
      <c r="B379" s="435"/>
      <c r="C379" s="435"/>
      <c r="D379" s="435"/>
      <c r="E379" s="435"/>
      <c r="F379" s="435"/>
      <c r="G379" s="435"/>
      <c r="H379" s="435"/>
      <c r="I379" s="435"/>
      <c r="J379" s="435"/>
      <c r="K379" s="435"/>
    </row>
    <row r="380" spans="2:11">
      <c r="B380" s="435"/>
      <c r="C380" s="435"/>
      <c r="D380" s="435"/>
      <c r="E380" s="435"/>
      <c r="F380" s="435"/>
      <c r="G380" s="435"/>
      <c r="H380" s="435"/>
      <c r="I380" s="435"/>
      <c r="J380" s="435"/>
      <c r="K380" s="435"/>
    </row>
    <row r="381" spans="2:11">
      <c r="B381" s="435"/>
      <c r="C381" s="435"/>
      <c r="D381" s="435"/>
      <c r="E381" s="435"/>
      <c r="F381" s="435"/>
      <c r="G381" s="435"/>
      <c r="H381" s="435"/>
      <c r="I381" s="435"/>
      <c r="J381" s="435"/>
      <c r="K381" s="435"/>
    </row>
    <row r="382" spans="2:11">
      <c r="B382" s="435"/>
      <c r="C382" s="435"/>
      <c r="D382" s="435"/>
      <c r="E382" s="435"/>
      <c r="F382" s="435"/>
      <c r="G382" s="435"/>
      <c r="H382" s="435"/>
      <c r="I382" s="435"/>
      <c r="J382" s="435"/>
      <c r="K382" s="435"/>
    </row>
    <row r="383" spans="2:11">
      <c r="B383" s="435"/>
      <c r="C383" s="435"/>
      <c r="D383" s="435"/>
      <c r="E383" s="435"/>
      <c r="F383" s="435"/>
      <c r="G383" s="435"/>
      <c r="H383" s="435"/>
      <c r="I383" s="435"/>
      <c r="J383" s="435"/>
      <c r="K383" s="435"/>
    </row>
    <row r="384" spans="2:11">
      <c r="B384" s="435"/>
      <c r="C384" s="435"/>
      <c r="D384" s="435"/>
      <c r="E384" s="435"/>
      <c r="F384" s="435"/>
      <c r="G384" s="435"/>
      <c r="H384" s="435"/>
      <c r="I384" s="435"/>
      <c r="J384" s="435"/>
      <c r="K384" s="435"/>
    </row>
    <row r="385" spans="2:11">
      <c r="B385" s="435"/>
      <c r="C385" s="435"/>
      <c r="D385" s="435"/>
      <c r="E385" s="435"/>
      <c r="F385" s="435"/>
      <c r="G385" s="435"/>
      <c r="H385" s="435"/>
      <c r="I385" s="435"/>
      <c r="J385" s="435"/>
      <c r="K385" s="435"/>
    </row>
    <row r="386" spans="2:11">
      <c r="B386" s="435"/>
      <c r="C386" s="435"/>
      <c r="D386" s="435"/>
      <c r="E386" s="435"/>
      <c r="F386" s="435"/>
      <c r="G386" s="435"/>
      <c r="H386" s="435"/>
      <c r="I386" s="435"/>
      <c r="J386" s="435"/>
      <c r="K386" s="435"/>
    </row>
    <row r="387" spans="2:11">
      <c r="B387" s="435"/>
      <c r="C387" s="435"/>
      <c r="D387" s="435"/>
      <c r="E387" s="435"/>
      <c r="F387" s="435"/>
      <c r="G387" s="435"/>
      <c r="H387" s="435"/>
      <c r="I387" s="435"/>
      <c r="J387" s="435"/>
      <c r="K387" s="435"/>
    </row>
    <row r="388" spans="2:11">
      <c r="B388" s="435"/>
      <c r="C388" s="435"/>
      <c r="D388" s="435"/>
      <c r="E388" s="435"/>
      <c r="F388" s="435"/>
      <c r="G388" s="435"/>
      <c r="H388" s="435"/>
      <c r="I388" s="435"/>
      <c r="J388" s="435"/>
      <c r="K388" s="435"/>
    </row>
    <row r="389" spans="2:11">
      <c r="B389" s="435"/>
      <c r="C389" s="435"/>
      <c r="D389" s="435"/>
      <c r="E389" s="435"/>
      <c r="F389" s="435"/>
      <c r="G389" s="435"/>
      <c r="H389" s="435"/>
      <c r="I389" s="435"/>
      <c r="J389" s="435"/>
      <c r="K389" s="435"/>
    </row>
    <row r="390" spans="2:11">
      <c r="B390" s="435"/>
      <c r="C390" s="435"/>
      <c r="D390" s="435"/>
      <c r="E390" s="435"/>
      <c r="F390" s="435"/>
      <c r="G390" s="435"/>
      <c r="H390" s="435"/>
      <c r="I390" s="435"/>
      <c r="J390" s="435"/>
      <c r="K390" s="435"/>
    </row>
    <row r="391" spans="2:11">
      <c r="B391" s="435"/>
      <c r="C391" s="435"/>
      <c r="D391" s="435"/>
      <c r="E391" s="435"/>
      <c r="F391" s="435"/>
      <c r="G391" s="435"/>
      <c r="H391" s="435"/>
      <c r="I391" s="435"/>
      <c r="J391" s="435"/>
      <c r="K391" s="435"/>
    </row>
    <row r="392" spans="2:11">
      <c r="B392" s="435"/>
      <c r="C392" s="435"/>
      <c r="D392" s="435"/>
      <c r="E392" s="435"/>
      <c r="F392" s="435"/>
      <c r="G392" s="435"/>
      <c r="H392" s="435"/>
      <c r="I392" s="435"/>
      <c r="J392" s="435"/>
      <c r="K392" s="435"/>
    </row>
    <row r="393" spans="2:11">
      <c r="B393" s="435"/>
      <c r="C393" s="435"/>
      <c r="D393" s="435"/>
      <c r="E393" s="435"/>
      <c r="F393" s="435"/>
      <c r="G393" s="435"/>
      <c r="H393" s="435"/>
      <c r="I393" s="435"/>
      <c r="J393" s="435"/>
      <c r="K393" s="435"/>
    </row>
    <row r="394" spans="2:11">
      <c r="B394" s="435"/>
      <c r="C394" s="435"/>
      <c r="D394" s="435"/>
      <c r="E394" s="435"/>
      <c r="F394" s="435"/>
      <c r="G394" s="435"/>
      <c r="H394" s="435"/>
      <c r="I394" s="435"/>
      <c r="J394" s="435"/>
      <c r="K394" s="435"/>
    </row>
    <row r="395" spans="2:11">
      <c r="B395" s="435"/>
      <c r="C395" s="435"/>
      <c r="D395" s="435"/>
      <c r="E395" s="435"/>
      <c r="F395" s="435"/>
      <c r="G395" s="435"/>
      <c r="H395" s="435"/>
      <c r="I395" s="435"/>
      <c r="J395" s="435"/>
      <c r="K395" s="435"/>
    </row>
    <row r="396" spans="2:11">
      <c r="B396" s="435"/>
      <c r="C396" s="435"/>
      <c r="D396" s="435"/>
      <c r="E396" s="435"/>
      <c r="F396" s="435"/>
      <c r="G396" s="435"/>
      <c r="H396" s="435"/>
      <c r="I396" s="435"/>
      <c r="J396" s="435"/>
      <c r="K396" s="435"/>
    </row>
    <row r="397" spans="2:11">
      <c r="B397" s="435"/>
      <c r="C397" s="435"/>
      <c r="D397" s="435"/>
      <c r="E397" s="435"/>
      <c r="F397" s="435"/>
      <c r="G397" s="435"/>
      <c r="H397" s="435"/>
      <c r="I397" s="435"/>
      <c r="J397" s="435"/>
      <c r="K397" s="435"/>
    </row>
    <row r="398" spans="2:11">
      <c r="B398" s="435"/>
      <c r="C398" s="435"/>
      <c r="D398" s="435"/>
      <c r="E398" s="435"/>
      <c r="F398" s="435"/>
      <c r="G398" s="435"/>
      <c r="H398" s="435"/>
      <c r="I398" s="435"/>
      <c r="J398" s="435"/>
      <c r="K398" s="435"/>
    </row>
    <row r="399" spans="2:11">
      <c r="B399" s="435"/>
      <c r="C399" s="435"/>
      <c r="D399" s="435"/>
      <c r="E399" s="435"/>
      <c r="F399" s="435"/>
      <c r="G399" s="435"/>
      <c r="H399" s="435"/>
      <c r="I399" s="435"/>
      <c r="J399" s="435"/>
      <c r="K399" s="435"/>
    </row>
    <row r="400" spans="2:11">
      <c r="B400" s="435"/>
      <c r="C400" s="435"/>
      <c r="D400" s="435"/>
      <c r="E400" s="435"/>
      <c r="F400" s="435"/>
      <c r="G400" s="435"/>
      <c r="H400" s="435"/>
      <c r="I400" s="435"/>
      <c r="J400" s="435"/>
      <c r="K400" s="435"/>
    </row>
    <row r="401" spans="2:11">
      <c r="B401" s="435"/>
      <c r="C401" s="435"/>
      <c r="D401" s="435"/>
      <c r="E401" s="435"/>
      <c r="F401" s="435"/>
      <c r="G401" s="435"/>
      <c r="H401" s="435"/>
      <c r="I401" s="435"/>
      <c r="J401" s="435"/>
      <c r="K401" s="435"/>
    </row>
    <row r="402" spans="2:11">
      <c r="B402" s="435"/>
      <c r="C402" s="435"/>
      <c r="D402" s="435"/>
      <c r="E402" s="435"/>
      <c r="F402" s="435"/>
      <c r="G402" s="435"/>
      <c r="H402" s="435"/>
      <c r="I402" s="435"/>
      <c r="J402" s="435"/>
      <c r="K402" s="435"/>
    </row>
    <row r="403" spans="2:11">
      <c r="B403" s="435"/>
      <c r="C403" s="435"/>
      <c r="D403" s="435"/>
      <c r="E403" s="435"/>
      <c r="F403" s="435"/>
      <c r="G403" s="435"/>
      <c r="H403" s="435"/>
      <c r="I403" s="435"/>
      <c r="J403" s="435"/>
      <c r="K403" s="435"/>
    </row>
    <row r="404" spans="2:11">
      <c r="B404" s="435"/>
      <c r="C404" s="435"/>
      <c r="D404" s="435"/>
      <c r="E404" s="435"/>
      <c r="F404" s="435"/>
      <c r="G404" s="435"/>
      <c r="H404" s="435"/>
      <c r="I404" s="435"/>
      <c r="J404" s="435"/>
      <c r="K404" s="435"/>
    </row>
    <row r="405" spans="2:11">
      <c r="B405" s="435"/>
      <c r="C405" s="435"/>
      <c r="D405" s="435"/>
      <c r="E405" s="435"/>
      <c r="F405" s="435"/>
      <c r="G405" s="435"/>
      <c r="H405" s="435"/>
      <c r="I405" s="435"/>
      <c r="J405" s="435"/>
      <c r="K405" s="435"/>
    </row>
    <row r="406" spans="2:11">
      <c r="B406" s="435"/>
      <c r="C406" s="435"/>
      <c r="D406" s="435"/>
      <c r="E406" s="435"/>
      <c r="F406" s="435"/>
      <c r="G406" s="435"/>
      <c r="H406" s="435"/>
      <c r="I406" s="435"/>
      <c r="J406" s="435"/>
      <c r="K406" s="435"/>
    </row>
    <row r="407" spans="2:11">
      <c r="B407" s="435"/>
      <c r="C407" s="435"/>
      <c r="D407" s="435"/>
      <c r="E407" s="435"/>
      <c r="F407" s="435"/>
      <c r="G407" s="435"/>
      <c r="H407" s="435"/>
      <c r="I407" s="435"/>
      <c r="J407" s="435"/>
      <c r="K407" s="435"/>
    </row>
    <row r="408" spans="2:11">
      <c r="B408" s="435"/>
      <c r="C408" s="435"/>
      <c r="D408" s="435"/>
      <c r="E408" s="435"/>
      <c r="F408" s="435"/>
      <c r="G408" s="435"/>
      <c r="H408" s="435"/>
      <c r="I408" s="435"/>
      <c r="J408" s="435"/>
      <c r="K408" s="435"/>
    </row>
    <row r="409" spans="2:11">
      <c r="B409" s="435"/>
      <c r="C409" s="435"/>
      <c r="D409" s="435"/>
      <c r="E409" s="435"/>
      <c r="F409" s="435"/>
      <c r="G409" s="435"/>
      <c r="H409" s="435"/>
      <c r="I409" s="435"/>
      <c r="J409" s="435"/>
      <c r="K409" s="435"/>
    </row>
    <row r="410" spans="2:11">
      <c r="B410" s="435"/>
      <c r="C410" s="435"/>
      <c r="D410" s="435"/>
      <c r="E410" s="435"/>
      <c r="F410" s="435"/>
      <c r="G410" s="435"/>
      <c r="H410" s="435"/>
      <c r="I410" s="435"/>
      <c r="J410" s="435"/>
      <c r="K410" s="435"/>
    </row>
    <row r="411" spans="2:11">
      <c r="B411" s="435"/>
      <c r="C411" s="435"/>
      <c r="D411" s="435"/>
      <c r="E411" s="435"/>
      <c r="F411" s="435"/>
      <c r="G411" s="435"/>
      <c r="H411" s="435"/>
      <c r="I411" s="435"/>
      <c r="J411" s="435"/>
      <c r="K411" s="435"/>
    </row>
    <row r="412" spans="2:11">
      <c r="B412" s="435"/>
      <c r="C412" s="435"/>
      <c r="D412" s="435"/>
      <c r="E412" s="435"/>
      <c r="F412" s="435"/>
      <c r="G412" s="435"/>
      <c r="H412" s="435"/>
      <c r="I412" s="435"/>
      <c r="J412" s="435"/>
      <c r="K412" s="435"/>
    </row>
    <row r="413" spans="2:11">
      <c r="B413" s="435"/>
      <c r="C413" s="435"/>
      <c r="D413" s="435"/>
      <c r="E413" s="435"/>
      <c r="F413" s="435"/>
      <c r="G413" s="435"/>
      <c r="H413" s="435"/>
      <c r="I413" s="435"/>
      <c r="J413" s="435"/>
      <c r="K413" s="435"/>
    </row>
    <row r="414" spans="2:11">
      <c r="B414" s="435"/>
      <c r="C414" s="435"/>
      <c r="D414" s="435"/>
      <c r="E414" s="435"/>
      <c r="F414" s="435"/>
      <c r="G414" s="435"/>
      <c r="H414" s="435"/>
      <c r="I414" s="435"/>
      <c r="J414" s="435"/>
      <c r="K414" s="435"/>
    </row>
    <row r="415" spans="2:11">
      <c r="B415" s="435"/>
      <c r="C415" s="435"/>
      <c r="D415" s="435"/>
      <c r="E415" s="435"/>
      <c r="F415" s="435"/>
      <c r="G415" s="435"/>
      <c r="H415" s="435"/>
      <c r="I415" s="435"/>
      <c r="J415" s="435"/>
      <c r="K415" s="435"/>
    </row>
    <row r="416" spans="2:11">
      <c r="B416" s="435"/>
      <c r="C416" s="435"/>
      <c r="D416" s="435"/>
      <c r="E416" s="435"/>
      <c r="F416" s="435"/>
      <c r="G416" s="435"/>
      <c r="H416" s="435"/>
      <c r="I416" s="435"/>
      <c r="J416" s="435"/>
      <c r="K416" s="435"/>
    </row>
    <row r="417" spans="2:11">
      <c r="B417" s="435"/>
      <c r="C417" s="435"/>
      <c r="D417" s="435"/>
      <c r="E417" s="435"/>
      <c r="F417" s="435"/>
      <c r="G417" s="435"/>
      <c r="H417" s="435"/>
      <c r="I417" s="435"/>
      <c r="J417" s="435"/>
      <c r="K417" s="435"/>
    </row>
    <row r="418" spans="2:11">
      <c r="B418" s="435"/>
      <c r="C418" s="435"/>
      <c r="D418" s="435"/>
      <c r="E418" s="435"/>
      <c r="F418" s="435"/>
      <c r="G418" s="435"/>
      <c r="H418" s="435"/>
      <c r="I418" s="435"/>
      <c r="J418" s="435"/>
      <c r="K418" s="435"/>
    </row>
    <row r="419" spans="2:11">
      <c r="B419" s="435"/>
      <c r="C419" s="435"/>
      <c r="D419" s="435"/>
      <c r="E419" s="435"/>
      <c r="F419" s="435"/>
      <c r="G419" s="435"/>
      <c r="H419" s="435"/>
      <c r="I419" s="435"/>
      <c r="J419" s="435"/>
      <c r="K419" s="435"/>
    </row>
    <row r="420" spans="2:11">
      <c r="B420" s="435"/>
      <c r="C420" s="435"/>
      <c r="D420" s="435"/>
      <c r="E420" s="435"/>
      <c r="F420" s="435"/>
      <c r="G420" s="435"/>
      <c r="H420" s="435"/>
      <c r="I420" s="435"/>
      <c r="J420" s="435"/>
      <c r="K420" s="435"/>
    </row>
    <row r="421" spans="2:11">
      <c r="B421" s="435"/>
      <c r="C421" s="435"/>
      <c r="D421" s="435"/>
      <c r="E421" s="435"/>
      <c r="F421" s="435"/>
      <c r="G421" s="435"/>
      <c r="H421" s="435"/>
      <c r="I421" s="435"/>
      <c r="J421" s="435"/>
      <c r="K421" s="435"/>
    </row>
    <row r="422" spans="2:11">
      <c r="B422" s="435"/>
      <c r="C422" s="435"/>
      <c r="D422" s="435"/>
      <c r="E422" s="435"/>
      <c r="F422" s="435"/>
      <c r="G422" s="435"/>
      <c r="H422" s="435"/>
      <c r="I422" s="435"/>
      <c r="J422" s="435"/>
      <c r="K422" s="435"/>
    </row>
    <row r="423" spans="2:11">
      <c r="B423" s="435"/>
      <c r="C423" s="435"/>
      <c r="D423" s="435"/>
      <c r="E423" s="435"/>
      <c r="F423" s="435"/>
      <c r="G423" s="435"/>
      <c r="H423" s="435"/>
      <c r="I423" s="435"/>
      <c r="J423" s="435"/>
      <c r="K423" s="435"/>
    </row>
    <row r="424" spans="2:11">
      <c r="B424" s="435"/>
      <c r="C424" s="435"/>
      <c r="D424" s="435"/>
      <c r="E424" s="435"/>
      <c r="F424" s="435"/>
      <c r="G424" s="435"/>
      <c r="H424" s="435"/>
      <c r="I424" s="435"/>
      <c r="J424" s="435"/>
      <c r="K424" s="435"/>
    </row>
    <row r="425" spans="2:11"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</row>
    <row r="426" spans="2:11"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</row>
    <row r="427" spans="2:11">
      <c r="B427" s="435"/>
      <c r="C427" s="435"/>
      <c r="D427" s="435"/>
      <c r="E427" s="435"/>
      <c r="F427" s="435"/>
      <c r="G427" s="435"/>
      <c r="H427" s="435"/>
      <c r="I427" s="435"/>
      <c r="J427" s="435"/>
      <c r="K427" s="435"/>
    </row>
    <row r="428" spans="2:11">
      <c r="B428" s="435"/>
      <c r="C428" s="435"/>
      <c r="D428" s="435"/>
      <c r="E428" s="435"/>
      <c r="F428" s="435"/>
      <c r="G428" s="435"/>
      <c r="H428" s="435"/>
      <c r="I428" s="435"/>
      <c r="J428" s="435"/>
      <c r="K428" s="435"/>
    </row>
    <row r="429" spans="2:11">
      <c r="B429" s="435"/>
      <c r="C429" s="435"/>
      <c r="D429" s="435"/>
      <c r="E429" s="435"/>
      <c r="F429" s="435"/>
      <c r="G429" s="435"/>
      <c r="H429" s="435"/>
      <c r="I429" s="435"/>
      <c r="J429" s="435"/>
      <c r="K429" s="435"/>
    </row>
    <row r="430" spans="2:11">
      <c r="B430" s="435"/>
      <c r="C430" s="435"/>
      <c r="D430" s="435"/>
      <c r="E430" s="435"/>
      <c r="F430" s="435"/>
      <c r="G430" s="435"/>
      <c r="H430" s="435"/>
      <c r="I430" s="435"/>
      <c r="J430" s="435"/>
      <c r="K430" s="435"/>
    </row>
    <row r="431" spans="2:11">
      <c r="B431" s="435"/>
      <c r="C431" s="435"/>
      <c r="D431" s="435"/>
      <c r="E431" s="435"/>
      <c r="F431" s="435"/>
      <c r="G431" s="435"/>
      <c r="H431" s="435"/>
      <c r="I431" s="435"/>
      <c r="J431" s="435"/>
      <c r="K431" s="435"/>
    </row>
    <row r="432" spans="2:11">
      <c r="B432" s="435"/>
      <c r="C432" s="435"/>
      <c r="D432" s="435"/>
      <c r="E432" s="435"/>
      <c r="F432" s="435"/>
      <c r="G432" s="435"/>
      <c r="H432" s="435"/>
      <c r="I432" s="435"/>
      <c r="J432" s="435"/>
      <c r="K432" s="435"/>
    </row>
    <row r="433" spans="2:11">
      <c r="B433" s="435"/>
      <c r="C433" s="435"/>
      <c r="D433" s="435"/>
      <c r="E433" s="435"/>
      <c r="F433" s="435"/>
      <c r="G433" s="435"/>
      <c r="H433" s="435"/>
      <c r="I433" s="435"/>
      <c r="J433" s="435"/>
      <c r="K433" s="435"/>
    </row>
    <row r="434" spans="2:11">
      <c r="B434" s="435"/>
      <c r="C434" s="435"/>
      <c r="D434" s="435"/>
      <c r="E434" s="435"/>
      <c r="F434" s="435"/>
      <c r="G434" s="435"/>
      <c r="H434" s="435"/>
      <c r="I434" s="435"/>
      <c r="J434" s="435"/>
      <c r="K434" s="435"/>
    </row>
    <row r="435" spans="2:11">
      <c r="B435" s="435"/>
      <c r="C435" s="435"/>
      <c r="D435" s="435"/>
      <c r="E435" s="435"/>
      <c r="F435" s="435"/>
      <c r="G435" s="435"/>
      <c r="H435" s="435"/>
      <c r="I435" s="435"/>
      <c r="J435" s="435"/>
      <c r="K435" s="435"/>
    </row>
    <row r="436" spans="2:11">
      <c r="B436" s="435"/>
      <c r="C436" s="435"/>
      <c r="D436" s="435"/>
      <c r="E436" s="435"/>
      <c r="F436" s="435"/>
      <c r="G436" s="435"/>
      <c r="H436" s="435"/>
      <c r="I436" s="435"/>
      <c r="J436" s="435"/>
      <c r="K436" s="435"/>
    </row>
    <row r="437" spans="2:11">
      <c r="B437" s="435"/>
      <c r="C437" s="435"/>
      <c r="D437" s="435"/>
      <c r="E437" s="435"/>
      <c r="F437" s="435"/>
      <c r="G437" s="435"/>
      <c r="H437" s="435"/>
      <c r="I437" s="435"/>
      <c r="J437" s="435"/>
      <c r="K437" s="435"/>
    </row>
    <row r="438" spans="2:11">
      <c r="B438" s="435"/>
      <c r="C438" s="435"/>
      <c r="D438" s="435"/>
      <c r="E438" s="435"/>
      <c r="F438" s="435"/>
      <c r="G438" s="435"/>
      <c r="H438" s="435"/>
      <c r="I438" s="435"/>
      <c r="J438" s="435"/>
      <c r="K438" s="435"/>
    </row>
    <row r="439" spans="2:11">
      <c r="B439" s="435"/>
      <c r="C439" s="435"/>
      <c r="D439" s="435"/>
      <c r="E439" s="435"/>
      <c r="F439" s="435"/>
      <c r="G439" s="435"/>
      <c r="H439" s="435"/>
      <c r="I439" s="435"/>
      <c r="J439" s="435"/>
      <c r="K439" s="435"/>
    </row>
    <row r="440" spans="2:11">
      <c r="B440" s="435"/>
      <c r="C440" s="435"/>
      <c r="D440" s="435"/>
      <c r="E440" s="435"/>
      <c r="F440" s="435"/>
      <c r="G440" s="435"/>
      <c r="H440" s="435"/>
      <c r="I440" s="435"/>
      <c r="J440" s="435"/>
      <c r="K440" s="435"/>
    </row>
    <row r="441" spans="2:11">
      <c r="B441" s="435"/>
      <c r="C441" s="435"/>
      <c r="D441" s="435"/>
      <c r="E441" s="435"/>
      <c r="F441" s="435"/>
      <c r="G441" s="435"/>
      <c r="H441" s="435"/>
      <c r="I441" s="435"/>
      <c r="J441" s="435"/>
      <c r="K441" s="435"/>
    </row>
    <row r="442" spans="2:11">
      <c r="B442" s="435"/>
      <c r="C442" s="435"/>
      <c r="D442" s="435"/>
      <c r="E442" s="435"/>
      <c r="F442" s="435"/>
      <c r="G442" s="435"/>
      <c r="H442" s="435"/>
      <c r="I442" s="435"/>
      <c r="J442" s="435"/>
      <c r="K442" s="435"/>
    </row>
    <row r="443" spans="2:11">
      <c r="B443" s="435"/>
      <c r="C443" s="435"/>
      <c r="D443" s="435"/>
      <c r="E443" s="435"/>
      <c r="F443" s="435"/>
      <c r="G443" s="435"/>
      <c r="H443" s="435"/>
      <c r="I443" s="435"/>
      <c r="J443" s="435"/>
      <c r="K443" s="435"/>
    </row>
    <row r="444" spans="2:11">
      <c r="B444" s="435"/>
      <c r="C444" s="435"/>
      <c r="D444" s="435"/>
      <c r="E444" s="435"/>
      <c r="F444" s="435"/>
      <c r="G444" s="435"/>
      <c r="H444" s="435"/>
      <c r="I444" s="435"/>
      <c r="J444" s="435"/>
      <c r="K444" s="435"/>
    </row>
    <row r="445" spans="2:11">
      <c r="B445" s="435"/>
      <c r="C445" s="435"/>
      <c r="D445" s="435"/>
      <c r="E445" s="435"/>
      <c r="F445" s="435"/>
      <c r="G445" s="435"/>
      <c r="H445" s="435"/>
      <c r="I445" s="435"/>
      <c r="J445" s="435"/>
      <c r="K445" s="435"/>
    </row>
    <row r="446" spans="2:11">
      <c r="B446" s="435"/>
      <c r="C446" s="435"/>
      <c r="D446" s="435"/>
      <c r="E446" s="435"/>
      <c r="F446" s="435"/>
      <c r="G446" s="435"/>
      <c r="H446" s="435"/>
      <c r="I446" s="435"/>
      <c r="J446" s="435"/>
      <c r="K446" s="435"/>
    </row>
    <row r="447" spans="2:11">
      <c r="B447" s="435"/>
      <c r="C447" s="435"/>
      <c r="D447" s="435"/>
      <c r="E447" s="435"/>
      <c r="F447" s="435"/>
      <c r="G447" s="435"/>
      <c r="H447" s="435"/>
      <c r="I447" s="435"/>
      <c r="J447" s="435"/>
      <c r="K447" s="435"/>
    </row>
    <row r="448" spans="2:11">
      <c r="B448" s="435"/>
      <c r="C448" s="435"/>
      <c r="D448" s="435"/>
      <c r="E448" s="435"/>
      <c r="F448" s="435"/>
      <c r="G448" s="435"/>
      <c r="H448" s="435"/>
      <c r="I448" s="435"/>
      <c r="J448" s="435"/>
      <c r="K448" s="435"/>
    </row>
    <row r="449" spans="2:11">
      <c r="B449" s="435"/>
      <c r="C449" s="435"/>
      <c r="D449" s="435"/>
      <c r="E449" s="435"/>
      <c r="F449" s="435"/>
      <c r="G449" s="435"/>
      <c r="H449" s="435"/>
      <c r="I449" s="435"/>
      <c r="J449" s="435"/>
      <c r="K449" s="435"/>
    </row>
    <row r="450" spans="2:11">
      <c r="B450" s="435"/>
      <c r="C450" s="435"/>
      <c r="D450" s="435"/>
      <c r="E450" s="435"/>
      <c r="F450" s="435"/>
      <c r="G450" s="435"/>
      <c r="H450" s="435"/>
      <c r="I450" s="435"/>
      <c r="J450" s="435"/>
      <c r="K450" s="435"/>
    </row>
    <row r="451" spans="2:11">
      <c r="B451" s="435"/>
      <c r="C451" s="435"/>
      <c r="D451" s="435"/>
      <c r="E451" s="435"/>
      <c r="F451" s="435"/>
      <c r="G451" s="435"/>
      <c r="H451" s="435"/>
      <c r="I451" s="435"/>
      <c r="J451" s="435"/>
      <c r="K451" s="435"/>
    </row>
    <row r="452" spans="2:11">
      <c r="B452" s="435"/>
      <c r="C452" s="435"/>
      <c r="D452" s="435"/>
      <c r="E452" s="435"/>
      <c r="F452" s="435"/>
      <c r="G452" s="435"/>
      <c r="H452" s="435"/>
      <c r="I452" s="435"/>
      <c r="J452" s="435"/>
      <c r="K452" s="435"/>
    </row>
    <row r="453" spans="2:11">
      <c r="B453" s="435"/>
      <c r="C453" s="435"/>
      <c r="D453" s="435"/>
      <c r="E453" s="435"/>
      <c r="F453" s="435"/>
      <c r="G453" s="435"/>
      <c r="H453" s="435"/>
      <c r="I453" s="435"/>
      <c r="J453" s="435"/>
      <c r="K453" s="435"/>
    </row>
    <row r="454" spans="2:11">
      <c r="B454" s="435"/>
      <c r="C454" s="435"/>
      <c r="D454" s="435"/>
      <c r="E454" s="435"/>
      <c r="F454" s="435"/>
      <c r="G454" s="435"/>
      <c r="H454" s="435"/>
      <c r="I454" s="435"/>
      <c r="J454" s="435"/>
      <c r="K454" s="435"/>
    </row>
    <row r="455" spans="2:11">
      <c r="B455" s="435"/>
      <c r="C455" s="435"/>
      <c r="D455" s="435"/>
      <c r="E455" s="435"/>
      <c r="F455" s="435"/>
      <c r="G455" s="435"/>
      <c r="H455" s="435"/>
      <c r="I455" s="435"/>
      <c r="J455" s="435"/>
      <c r="K455" s="435"/>
    </row>
    <row r="456" spans="2:11">
      <c r="B456" s="435"/>
      <c r="C456" s="435"/>
      <c r="D456" s="435"/>
      <c r="E456" s="435"/>
      <c r="F456" s="435"/>
      <c r="G456" s="435"/>
      <c r="H456" s="435"/>
      <c r="I456" s="435"/>
      <c r="J456" s="435"/>
      <c r="K456" s="435"/>
    </row>
    <row r="457" spans="2:11">
      <c r="B457" s="435"/>
      <c r="C457" s="435"/>
      <c r="D457" s="435"/>
      <c r="E457" s="435"/>
      <c r="F457" s="435"/>
      <c r="G457" s="435"/>
      <c r="H457" s="435"/>
      <c r="I457" s="435"/>
      <c r="J457" s="435"/>
      <c r="K457" s="435"/>
    </row>
    <row r="458" spans="2:11">
      <c r="B458" s="435"/>
      <c r="C458" s="435"/>
      <c r="D458" s="435"/>
      <c r="E458" s="435"/>
      <c r="F458" s="435"/>
      <c r="G458" s="435"/>
      <c r="H458" s="435"/>
      <c r="I458" s="435"/>
      <c r="J458" s="435"/>
      <c r="K458" s="435"/>
    </row>
    <row r="459" spans="2:11"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</row>
    <row r="460" spans="2:11">
      <c r="B460" s="435"/>
      <c r="C460" s="435"/>
      <c r="D460" s="435"/>
      <c r="E460" s="435"/>
      <c r="F460" s="435"/>
      <c r="G460" s="435"/>
      <c r="H460" s="435"/>
      <c r="I460" s="435"/>
      <c r="J460" s="435"/>
      <c r="K460" s="435"/>
    </row>
    <row r="461" spans="2:11">
      <c r="B461" s="435"/>
      <c r="C461" s="435"/>
      <c r="D461" s="435"/>
      <c r="E461" s="435"/>
      <c r="F461" s="435"/>
      <c r="G461" s="435"/>
      <c r="H461" s="435"/>
      <c r="I461" s="435"/>
      <c r="J461" s="435"/>
      <c r="K461" s="435"/>
    </row>
    <row r="462" spans="2:11">
      <c r="B462" s="435"/>
      <c r="C462" s="435"/>
      <c r="D462" s="435"/>
      <c r="E462" s="435"/>
      <c r="F462" s="435"/>
      <c r="G462" s="435"/>
      <c r="H462" s="435"/>
      <c r="I462" s="435"/>
      <c r="J462" s="435"/>
      <c r="K462" s="435"/>
    </row>
    <row r="463" spans="2:11"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</row>
    <row r="464" spans="2:11">
      <c r="B464" s="435"/>
      <c r="C464" s="435"/>
      <c r="D464" s="435"/>
      <c r="E464" s="435"/>
      <c r="F464" s="435"/>
      <c r="G464" s="435"/>
      <c r="H464" s="435"/>
      <c r="I464" s="435"/>
      <c r="J464" s="435"/>
      <c r="K464" s="435"/>
    </row>
    <row r="465" spans="2:11">
      <c r="B465" s="435"/>
      <c r="C465" s="435"/>
      <c r="D465" s="435"/>
      <c r="E465" s="435"/>
      <c r="F465" s="435"/>
      <c r="G465" s="435"/>
      <c r="H465" s="435"/>
      <c r="I465" s="435"/>
      <c r="J465" s="435"/>
      <c r="K465" s="435"/>
    </row>
    <row r="466" spans="2:11">
      <c r="B466" s="435"/>
      <c r="C466" s="435"/>
      <c r="D466" s="435"/>
      <c r="E466" s="435"/>
      <c r="F466" s="435"/>
      <c r="G466" s="435"/>
      <c r="H466" s="435"/>
      <c r="I466" s="435"/>
      <c r="J466" s="435"/>
      <c r="K466" s="435"/>
    </row>
    <row r="467" spans="2:11">
      <c r="B467" s="435"/>
      <c r="C467" s="435"/>
      <c r="D467" s="435"/>
      <c r="E467" s="435"/>
      <c r="F467" s="435"/>
      <c r="G467" s="435"/>
      <c r="H467" s="435"/>
      <c r="I467" s="435"/>
      <c r="J467" s="435"/>
      <c r="K467" s="435"/>
    </row>
    <row r="468" spans="2:11">
      <c r="B468" s="435"/>
      <c r="C468" s="435"/>
      <c r="D468" s="435"/>
      <c r="E468" s="435"/>
      <c r="F468" s="435"/>
      <c r="G468" s="435"/>
      <c r="H468" s="435"/>
      <c r="I468" s="435"/>
      <c r="J468" s="435"/>
      <c r="K468" s="435"/>
    </row>
    <row r="469" spans="2:11">
      <c r="B469" s="435"/>
      <c r="C469" s="435"/>
      <c r="D469" s="435"/>
      <c r="E469" s="435"/>
      <c r="F469" s="435"/>
      <c r="G469" s="435"/>
      <c r="H469" s="435"/>
      <c r="I469" s="435"/>
      <c r="J469" s="435"/>
      <c r="K469" s="435"/>
    </row>
    <row r="470" spans="2:11">
      <c r="B470" s="435"/>
      <c r="C470" s="435"/>
      <c r="D470" s="435"/>
      <c r="E470" s="435"/>
      <c r="F470" s="435"/>
      <c r="G470" s="435"/>
      <c r="H470" s="435"/>
      <c r="I470" s="435"/>
      <c r="J470" s="435"/>
      <c r="K470" s="435"/>
    </row>
    <row r="471" spans="2:11">
      <c r="B471" s="435"/>
      <c r="C471" s="435"/>
      <c r="D471" s="435"/>
      <c r="E471" s="435"/>
      <c r="F471" s="435"/>
      <c r="G471" s="435"/>
      <c r="H471" s="435"/>
      <c r="I471" s="435"/>
      <c r="J471" s="435"/>
      <c r="K471" s="435"/>
    </row>
    <row r="472" spans="2:11">
      <c r="B472" s="435"/>
      <c r="C472" s="435"/>
      <c r="D472" s="435"/>
      <c r="E472" s="435"/>
      <c r="F472" s="435"/>
      <c r="G472" s="435"/>
      <c r="H472" s="435"/>
      <c r="I472" s="435"/>
      <c r="J472" s="435"/>
      <c r="K472" s="435"/>
    </row>
    <row r="473" spans="2:11">
      <c r="B473" s="435"/>
      <c r="C473" s="435"/>
      <c r="D473" s="435"/>
      <c r="E473" s="435"/>
      <c r="F473" s="435"/>
      <c r="G473" s="435"/>
      <c r="H473" s="435"/>
      <c r="I473" s="435"/>
      <c r="J473" s="435"/>
      <c r="K473" s="435"/>
    </row>
    <row r="474" spans="2:11">
      <c r="B474" s="435"/>
      <c r="C474" s="435"/>
      <c r="D474" s="435"/>
      <c r="E474" s="435"/>
      <c r="F474" s="435"/>
      <c r="G474" s="435"/>
      <c r="H474" s="435"/>
      <c r="I474" s="435"/>
      <c r="J474" s="435"/>
      <c r="K474" s="435"/>
    </row>
    <row r="475" spans="2:11">
      <c r="B475" s="435"/>
      <c r="C475" s="435"/>
      <c r="D475" s="435"/>
      <c r="E475" s="435"/>
      <c r="F475" s="435"/>
      <c r="G475" s="435"/>
      <c r="H475" s="435"/>
      <c r="I475" s="435"/>
      <c r="J475" s="435"/>
      <c r="K475" s="435"/>
    </row>
    <row r="476" spans="2:11">
      <c r="B476" s="435"/>
      <c r="C476" s="435"/>
      <c r="D476" s="435"/>
      <c r="E476" s="435"/>
      <c r="F476" s="435"/>
      <c r="G476" s="435"/>
      <c r="H476" s="435"/>
      <c r="I476" s="435"/>
      <c r="J476" s="435"/>
      <c r="K476" s="435"/>
    </row>
    <row r="477" spans="2:11">
      <c r="B477" s="435"/>
      <c r="C477" s="435"/>
      <c r="D477" s="435"/>
      <c r="E477" s="435"/>
      <c r="F477" s="435"/>
      <c r="G477" s="435"/>
      <c r="H477" s="435"/>
      <c r="I477" s="435"/>
      <c r="J477" s="435"/>
      <c r="K477" s="435"/>
    </row>
    <row r="478" spans="2:11">
      <c r="B478" s="435"/>
      <c r="C478" s="435"/>
      <c r="D478" s="435"/>
      <c r="E478" s="435"/>
      <c r="F478" s="435"/>
      <c r="G478" s="435"/>
      <c r="H478" s="435"/>
      <c r="I478" s="435"/>
      <c r="J478" s="435"/>
      <c r="K478" s="435"/>
    </row>
    <row r="479" spans="2:11">
      <c r="B479" s="435"/>
      <c r="C479" s="435"/>
      <c r="D479" s="435"/>
      <c r="E479" s="435"/>
      <c r="F479" s="435"/>
      <c r="G479" s="435"/>
      <c r="H479" s="435"/>
      <c r="I479" s="435"/>
      <c r="J479" s="435"/>
      <c r="K479" s="435"/>
    </row>
    <row r="480" spans="2:11">
      <c r="B480" s="435"/>
      <c r="C480" s="435"/>
      <c r="D480" s="435"/>
      <c r="E480" s="435"/>
      <c r="F480" s="435"/>
      <c r="G480" s="435"/>
      <c r="H480" s="435"/>
      <c r="I480" s="435"/>
      <c r="J480" s="435"/>
      <c r="K480" s="435"/>
    </row>
    <row r="481" spans="2:11">
      <c r="B481" s="435"/>
      <c r="C481" s="435"/>
      <c r="D481" s="435"/>
      <c r="E481" s="435"/>
      <c r="F481" s="435"/>
      <c r="G481" s="435"/>
      <c r="H481" s="435"/>
      <c r="I481" s="435"/>
      <c r="J481" s="435"/>
      <c r="K481" s="435"/>
    </row>
    <row r="482" spans="2:11">
      <c r="B482" s="435"/>
      <c r="C482" s="435"/>
      <c r="D482" s="435"/>
      <c r="E482" s="435"/>
      <c r="F482" s="435"/>
      <c r="G482" s="435"/>
      <c r="H482" s="435"/>
      <c r="I482" s="435"/>
      <c r="J482" s="435"/>
      <c r="K482" s="435"/>
    </row>
    <row r="483" spans="2:11">
      <c r="B483" s="435"/>
      <c r="C483" s="435"/>
      <c r="D483" s="435"/>
      <c r="E483" s="435"/>
      <c r="F483" s="435"/>
      <c r="G483" s="435"/>
      <c r="H483" s="435"/>
      <c r="I483" s="435"/>
      <c r="J483" s="435"/>
      <c r="K483" s="435"/>
    </row>
    <row r="484" spans="2:11">
      <c r="B484" s="435"/>
      <c r="C484" s="435"/>
      <c r="D484" s="435"/>
      <c r="E484" s="435"/>
      <c r="F484" s="435"/>
      <c r="G484" s="435"/>
      <c r="H484" s="435"/>
      <c r="I484" s="435"/>
      <c r="J484" s="435"/>
      <c r="K484" s="435"/>
    </row>
    <row r="485" spans="2:11">
      <c r="B485" s="435"/>
      <c r="C485" s="435"/>
      <c r="D485" s="435"/>
      <c r="E485" s="435"/>
      <c r="F485" s="435"/>
      <c r="G485" s="435"/>
      <c r="H485" s="435"/>
      <c r="I485" s="435"/>
      <c r="J485" s="435"/>
      <c r="K485" s="435"/>
    </row>
    <row r="486" spans="2:11">
      <c r="B486" s="435"/>
      <c r="C486" s="435"/>
      <c r="D486" s="435"/>
      <c r="E486" s="435"/>
      <c r="F486" s="435"/>
      <c r="G486" s="435"/>
      <c r="H486" s="435"/>
      <c r="I486" s="435"/>
      <c r="J486" s="435"/>
      <c r="K486" s="435"/>
    </row>
    <row r="487" spans="2:11">
      <c r="B487" s="435"/>
      <c r="C487" s="435"/>
      <c r="D487" s="435"/>
      <c r="E487" s="435"/>
      <c r="F487" s="435"/>
      <c r="G487" s="435"/>
      <c r="H487" s="435"/>
      <c r="I487" s="435"/>
      <c r="J487" s="435"/>
      <c r="K487" s="435"/>
    </row>
    <row r="488" spans="2:11">
      <c r="B488" s="435"/>
      <c r="C488" s="435"/>
      <c r="D488" s="435"/>
      <c r="E488" s="435"/>
      <c r="F488" s="435"/>
      <c r="G488" s="435"/>
      <c r="H488" s="435"/>
      <c r="I488" s="435"/>
      <c r="J488" s="435"/>
      <c r="K488" s="435"/>
    </row>
    <row r="489" spans="2:11">
      <c r="B489" s="435"/>
      <c r="C489" s="435"/>
      <c r="D489" s="435"/>
      <c r="E489" s="435"/>
      <c r="F489" s="435"/>
      <c r="G489" s="435"/>
      <c r="H489" s="435"/>
      <c r="I489" s="435"/>
      <c r="J489" s="435"/>
      <c r="K489" s="435"/>
    </row>
    <row r="490" spans="2:11">
      <c r="B490" s="435"/>
      <c r="C490" s="435"/>
      <c r="D490" s="435"/>
      <c r="E490" s="435"/>
      <c r="F490" s="435"/>
      <c r="G490" s="435"/>
      <c r="H490" s="435"/>
      <c r="I490" s="435"/>
      <c r="J490" s="435"/>
      <c r="K490" s="435"/>
    </row>
    <row r="491" spans="2:11">
      <c r="B491" s="435"/>
      <c r="C491" s="435"/>
      <c r="D491" s="435"/>
      <c r="E491" s="435"/>
      <c r="F491" s="435"/>
      <c r="G491" s="435"/>
      <c r="H491" s="435"/>
      <c r="I491" s="435"/>
      <c r="J491" s="435"/>
      <c r="K491" s="435"/>
    </row>
    <row r="492" spans="2:11">
      <c r="B492" s="435"/>
      <c r="C492" s="435"/>
      <c r="D492" s="435"/>
      <c r="E492" s="435"/>
      <c r="F492" s="435"/>
      <c r="G492" s="435"/>
      <c r="H492" s="435"/>
      <c r="I492" s="435"/>
      <c r="J492" s="435"/>
      <c r="K492" s="435"/>
    </row>
    <row r="493" spans="2:11">
      <c r="B493" s="435"/>
      <c r="C493" s="435"/>
      <c r="D493" s="435"/>
      <c r="E493" s="435"/>
      <c r="F493" s="435"/>
      <c r="G493" s="435"/>
      <c r="H493" s="435"/>
      <c r="I493" s="435"/>
      <c r="J493" s="435"/>
      <c r="K493" s="435"/>
    </row>
    <row r="494" spans="2:11">
      <c r="B494" s="435"/>
      <c r="C494" s="435"/>
      <c r="D494" s="435"/>
      <c r="E494" s="435"/>
      <c r="F494" s="435"/>
      <c r="G494" s="435"/>
      <c r="H494" s="435"/>
      <c r="I494" s="435"/>
      <c r="J494" s="435"/>
      <c r="K494" s="435"/>
    </row>
    <row r="495" spans="2:11">
      <c r="B495" s="435"/>
      <c r="C495" s="435"/>
      <c r="D495" s="435"/>
      <c r="E495" s="435"/>
      <c r="F495" s="435"/>
      <c r="G495" s="435"/>
      <c r="H495" s="435"/>
      <c r="I495" s="435"/>
      <c r="J495" s="435"/>
      <c r="K495" s="435"/>
    </row>
    <row r="496" spans="2:11">
      <c r="B496" s="435"/>
      <c r="C496" s="435"/>
      <c r="D496" s="435"/>
      <c r="E496" s="435"/>
      <c r="F496" s="435"/>
      <c r="G496" s="435"/>
      <c r="H496" s="435"/>
      <c r="I496" s="435"/>
      <c r="J496" s="435"/>
      <c r="K496" s="435"/>
    </row>
    <row r="497" spans="2:11">
      <c r="B497" s="435"/>
      <c r="C497" s="435"/>
      <c r="D497" s="435"/>
      <c r="E497" s="435"/>
      <c r="F497" s="435"/>
      <c r="G497" s="435"/>
      <c r="H497" s="435"/>
      <c r="I497" s="435"/>
      <c r="J497" s="435"/>
      <c r="K497" s="435"/>
    </row>
    <row r="498" spans="2:11">
      <c r="B498" s="435"/>
      <c r="C498" s="435"/>
      <c r="D498" s="435"/>
      <c r="E498" s="435"/>
      <c r="F498" s="435"/>
      <c r="G498" s="435"/>
      <c r="H498" s="435"/>
      <c r="I498" s="435"/>
      <c r="J498" s="435"/>
      <c r="K498" s="435"/>
    </row>
    <row r="499" spans="2:11">
      <c r="B499" s="435"/>
      <c r="C499" s="435"/>
      <c r="D499" s="435"/>
      <c r="E499" s="435"/>
      <c r="F499" s="435"/>
      <c r="G499" s="435"/>
      <c r="H499" s="435"/>
      <c r="I499" s="435"/>
      <c r="J499" s="435"/>
      <c r="K499" s="435"/>
    </row>
    <row r="500" spans="2:11">
      <c r="B500" s="435"/>
      <c r="C500" s="435"/>
      <c r="D500" s="435"/>
      <c r="E500" s="435"/>
      <c r="F500" s="435"/>
      <c r="G500" s="435"/>
      <c r="H500" s="435"/>
      <c r="I500" s="435"/>
      <c r="J500" s="435"/>
      <c r="K500" s="435"/>
    </row>
    <row r="501" spans="2:11">
      <c r="B501" s="435"/>
      <c r="C501" s="435"/>
      <c r="D501" s="435"/>
      <c r="E501" s="435"/>
      <c r="F501" s="435"/>
      <c r="G501" s="435"/>
      <c r="H501" s="435"/>
      <c r="I501" s="435"/>
      <c r="J501" s="435"/>
      <c r="K501" s="435"/>
    </row>
    <row r="502" spans="2:11">
      <c r="B502" s="435"/>
      <c r="C502" s="435"/>
      <c r="D502" s="435"/>
      <c r="E502" s="435"/>
      <c r="F502" s="435"/>
      <c r="G502" s="435"/>
      <c r="H502" s="435"/>
      <c r="I502" s="435"/>
      <c r="J502" s="435"/>
      <c r="K502" s="435"/>
    </row>
    <row r="503" spans="2:11">
      <c r="B503" s="435"/>
      <c r="C503" s="435"/>
      <c r="D503" s="435"/>
      <c r="E503" s="435"/>
      <c r="F503" s="435"/>
      <c r="G503" s="435"/>
      <c r="H503" s="435"/>
      <c r="I503" s="435"/>
      <c r="J503" s="435"/>
      <c r="K503" s="435"/>
    </row>
    <row r="504" spans="2:11">
      <c r="B504" s="435"/>
      <c r="C504" s="435"/>
      <c r="D504" s="435"/>
      <c r="E504" s="435"/>
      <c r="F504" s="435"/>
      <c r="G504" s="435"/>
      <c r="H504" s="435"/>
      <c r="I504" s="435"/>
      <c r="J504" s="435"/>
      <c r="K504" s="435"/>
    </row>
    <row r="505" spans="2:11">
      <c r="B505" s="435"/>
      <c r="C505" s="435"/>
      <c r="D505" s="435"/>
      <c r="E505" s="435"/>
      <c r="F505" s="435"/>
      <c r="G505" s="435"/>
      <c r="H505" s="435"/>
      <c r="I505" s="435"/>
      <c r="J505" s="435"/>
      <c r="K505" s="435"/>
    </row>
    <row r="506" spans="2:11">
      <c r="B506" s="435"/>
      <c r="C506" s="435"/>
      <c r="D506" s="435"/>
      <c r="E506" s="435"/>
      <c r="F506" s="435"/>
      <c r="G506" s="435"/>
      <c r="H506" s="435"/>
      <c r="I506" s="435"/>
      <c r="J506" s="435"/>
      <c r="K506" s="435"/>
    </row>
    <row r="507" spans="2:11">
      <c r="B507" s="435"/>
      <c r="C507" s="435"/>
      <c r="D507" s="435"/>
      <c r="E507" s="435"/>
      <c r="F507" s="435"/>
      <c r="G507" s="435"/>
      <c r="H507" s="435"/>
      <c r="I507" s="435"/>
      <c r="J507" s="435"/>
      <c r="K507" s="435"/>
    </row>
    <row r="508" spans="2:11">
      <c r="B508" s="435"/>
      <c r="C508" s="435"/>
      <c r="D508" s="435"/>
      <c r="E508" s="435"/>
      <c r="F508" s="435"/>
      <c r="G508" s="435"/>
      <c r="H508" s="435"/>
      <c r="I508" s="435"/>
      <c r="J508" s="435"/>
      <c r="K508" s="435"/>
    </row>
    <row r="509" spans="2:11">
      <c r="B509" s="435"/>
      <c r="C509" s="435"/>
      <c r="D509" s="435"/>
      <c r="E509" s="435"/>
      <c r="F509" s="435"/>
      <c r="G509" s="435"/>
      <c r="H509" s="435"/>
      <c r="I509" s="435"/>
      <c r="J509" s="435"/>
      <c r="K509" s="435"/>
    </row>
    <row r="510" spans="2:11">
      <c r="B510" s="435"/>
      <c r="C510" s="435"/>
      <c r="D510" s="435"/>
      <c r="E510" s="435"/>
      <c r="F510" s="435"/>
      <c r="G510" s="435"/>
      <c r="H510" s="435"/>
      <c r="I510" s="435"/>
      <c r="J510" s="435"/>
      <c r="K510" s="435"/>
    </row>
    <row r="511" spans="2:11">
      <c r="B511" s="435"/>
      <c r="C511" s="435"/>
      <c r="D511" s="435"/>
      <c r="E511" s="435"/>
      <c r="F511" s="435"/>
      <c r="G511" s="435"/>
      <c r="H511" s="435"/>
      <c r="I511" s="435"/>
      <c r="J511" s="435"/>
      <c r="K511" s="435"/>
    </row>
    <row r="512" spans="2:11">
      <c r="B512" s="435"/>
      <c r="C512" s="435"/>
      <c r="D512" s="435"/>
      <c r="E512" s="435"/>
      <c r="F512" s="435"/>
      <c r="G512" s="435"/>
      <c r="H512" s="435"/>
      <c r="I512" s="435"/>
      <c r="J512" s="435"/>
      <c r="K512" s="435"/>
    </row>
    <row r="513" spans="2:11">
      <c r="B513" s="435"/>
      <c r="C513" s="435"/>
      <c r="D513" s="435"/>
      <c r="E513" s="435"/>
      <c r="F513" s="435"/>
      <c r="G513" s="435"/>
      <c r="H513" s="435"/>
      <c r="I513" s="435"/>
      <c r="J513" s="435"/>
      <c r="K513" s="435"/>
    </row>
    <row r="514" spans="2:11">
      <c r="B514" s="435"/>
      <c r="C514" s="435"/>
      <c r="D514" s="435"/>
      <c r="E514" s="435"/>
      <c r="F514" s="435"/>
      <c r="G514" s="435"/>
      <c r="H514" s="435"/>
      <c r="I514" s="435"/>
      <c r="J514" s="435"/>
      <c r="K514" s="435"/>
    </row>
    <row r="515" spans="2:11">
      <c r="B515" s="435"/>
      <c r="C515" s="435"/>
      <c r="D515" s="435"/>
      <c r="E515" s="435"/>
      <c r="F515" s="435"/>
      <c r="G515" s="435"/>
      <c r="H515" s="435"/>
      <c r="I515" s="435"/>
      <c r="J515" s="435"/>
      <c r="K515" s="435"/>
    </row>
    <row r="516" spans="2:11">
      <c r="B516" s="435"/>
      <c r="C516" s="435"/>
      <c r="D516" s="435"/>
      <c r="E516" s="435"/>
      <c r="F516" s="435"/>
      <c r="G516" s="435"/>
      <c r="H516" s="435"/>
      <c r="I516" s="435"/>
      <c r="J516" s="435"/>
      <c r="K516" s="435"/>
    </row>
    <row r="517" spans="2:11">
      <c r="B517" s="435"/>
      <c r="C517" s="435"/>
      <c r="D517" s="435"/>
      <c r="E517" s="435"/>
      <c r="F517" s="435"/>
      <c r="G517" s="435"/>
      <c r="H517" s="435"/>
      <c r="I517" s="435"/>
      <c r="J517" s="435"/>
      <c r="K517" s="435"/>
    </row>
    <row r="518" spans="2:11">
      <c r="B518" s="435"/>
      <c r="C518" s="435"/>
      <c r="D518" s="435"/>
      <c r="E518" s="435"/>
      <c r="F518" s="435"/>
      <c r="G518" s="435"/>
      <c r="H518" s="435"/>
      <c r="I518" s="435"/>
      <c r="J518" s="435"/>
      <c r="K518" s="435"/>
    </row>
    <row r="519" spans="2:11">
      <c r="B519" s="435"/>
      <c r="C519" s="435"/>
      <c r="D519" s="435"/>
      <c r="E519" s="435"/>
      <c r="F519" s="435"/>
      <c r="G519" s="435"/>
      <c r="H519" s="435"/>
      <c r="I519" s="435"/>
      <c r="J519" s="435"/>
      <c r="K519" s="435"/>
    </row>
    <row r="520" spans="2:11">
      <c r="B520" s="435"/>
      <c r="C520" s="435"/>
      <c r="D520" s="435"/>
      <c r="E520" s="435"/>
      <c r="F520" s="435"/>
      <c r="G520" s="435"/>
      <c r="H520" s="435"/>
      <c r="I520" s="435"/>
      <c r="J520" s="435"/>
      <c r="K520" s="435"/>
    </row>
    <row r="521" spans="2:11">
      <c r="B521" s="435"/>
      <c r="C521" s="435"/>
      <c r="D521" s="435"/>
      <c r="E521" s="435"/>
      <c r="F521" s="435"/>
      <c r="G521" s="435"/>
      <c r="H521" s="435"/>
      <c r="I521" s="435"/>
      <c r="J521" s="435"/>
      <c r="K521" s="435"/>
    </row>
    <row r="522" spans="2:11">
      <c r="B522" s="435"/>
      <c r="C522" s="435"/>
      <c r="D522" s="435"/>
      <c r="E522" s="435"/>
      <c r="F522" s="435"/>
      <c r="G522" s="435"/>
      <c r="H522" s="435"/>
      <c r="I522" s="435"/>
      <c r="J522" s="435"/>
      <c r="K522" s="435"/>
    </row>
    <row r="523" spans="2:11">
      <c r="B523" s="435"/>
      <c r="C523" s="435"/>
      <c r="D523" s="435"/>
      <c r="E523" s="435"/>
      <c r="F523" s="435"/>
      <c r="G523" s="435"/>
      <c r="H523" s="435"/>
      <c r="I523" s="435"/>
      <c r="J523" s="435"/>
      <c r="K523" s="435"/>
    </row>
    <row r="524" spans="2:11">
      <c r="B524" s="435"/>
      <c r="C524" s="435"/>
      <c r="D524" s="435"/>
      <c r="E524" s="435"/>
      <c r="F524" s="435"/>
      <c r="G524" s="435"/>
      <c r="H524" s="435"/>
      <c r="I524" s="435"/>
      <c r="J524" s="435"/>
      <c r="K524" s="435"/>
    </row>
    <row r="525" spans="2:11">
      <c r="B525" s="435"/>
      <c r="C525" s="435"/>
      <c r="D525" s="435"/>
      <c r="E525" s="435"/>
      <c r="F525" s="435"/>
      <c r="G525" s="435"/>
      <c r="H525" s="435"/>
      <c r="I525" s="435"/>
      <c r="J525" s="435"/>
      <c r="K525" s="435"/>
    </row>
    <row r="526" spans="2:11">
      <c r="B526" s="435"/>
      <c r="C526" s="435"/>
      <c r="D526" s="435"/>
      <c r="E526" s="435"/>
      <c r="F526" s="435"/>
      <c r="G526" s="435"/>
      <c r="H526" s="435"/>
      <c r="I526" s="435"/>
      <c r="J526" s="435"/>
      <c r="K526" s="435"/>
    </row>
    <row r="527" spans="2:11">
      <c r="B527" s="435"/>
      <c r="C527" s="435"/>
      <c r="D527" s="435"/>
      <c r="E527" s="435"/>
      <c r="F527" s="435"/>
      <c r="G527" s="435"/>
      <c r="H527" s="435"/>
      <c r="I527" s="435"/>
      <c r="J527" s="435"/>
      <c r="K527" s="435"/>
    </row>
    <row r="528" spans="2:11">
      <c r="B528" s="435"/>
      <c r="C528" s="435"/>
      <c r="D528" s="435"/>
      <c r="E528" s="435"/>
      <c r="F528" s="435"/>
      <c r="G528" s="435"/>
      <c r="H528" s="435"/>
      <c r="I528" s="435"/>
      <c r="J528" s="435"/>
      <c r="K528" s="435"/>
    </row>
    <row r="529" spans="2:11">
      <c r="B529" s="435"/>
      <c r="C529" s="435"/>
      <c r="D529" s="435"/>
      <c r="E529" s="435"/>
      <c r="F529" s="435"/>
      <c r="G529" s="435"/>
      <c r="H529" s="435"/>
      <c r="I529" s="435"/>
      <c r="J529" s="435"/>
      <c r="K529" s="435"/>
    </row>
    <row r="530" spans="2:11">
      <c r="B530" s="435"/>
      <c r="C530" s="435"/>
      <c r="D530" s="435"/>
      <c r="E530" s="435"/>
      <c r="F530" s="435"/>
      <c r="G530" s="435"/>
      <c r="H530" s="435"/>
      <c r="I530" s="435"/>
      <c r="J530" s="435"/>
      <c r="K530" s="435"/>
    </row>
    <row r="531" spans="2:11">
      <c r="B531" s="435"/>
      <c r="C531" s="435"/>
      <c r="D531" s="435"/>
      <c r="E531" s="435"/>
      <c r="F531" s="435"/>
      <c r="G531" s="435"/>
      <c r="H531" s="435"/>
      <c r="I531" s="435"/>
      <c r="J531" s="435"/>
      <c r="K531" s="435"/>
    </row>
    <row r="532" spans="2:11">
      <c r="B532" s="435"/>
      <c r="C532" s="435"/>
      <c r="D532" s="435"/>
      <c r="E532" s="435"/>
      <c r="F532" s="435"/>
      <c r="G532" s="435"/>
      <c r="H532" s="435"/>
      <c r="I532" s="435"/>
      <c r="J532" s="435"/>
      <c r="K532" s="435"/>
    </row>
    <row r="533" spans="2:11">
      <c r="B533" s="435"/>
      <c r="C533" s="435"/>
      <c r="D533" s="435"/>
      <c r="E533" s="435"/>
      <c r="F533" s="435"/>
      <c r="G533" s="435"/>
      <c r="H533" s="435"/>
      <c r="I533" s="435"/>
      <c r="J533" s="435"/>
      <c r="K533" s="435"/>
    </row>
    <row r="534" spans="2:11">
      <c r="B534" s="435"/>
      <c r="C534" s="435"/>
      <c r="D534" s="435"/>
      <c r="E534" s="435"/>
      <c r="F534" s="435"/>
      <c r="G534" s="435"/>
      <c r="H534" s="435"/>
      <c r="I534" s="435"/>
      <c r="J534" s="435"/>
      <c r="K534" s="435"/>
    </row>
    <row r="535" spans="2:11">
      <c r="B535" s="435"/>
      <c r="C535" s="435"/>
      <c r="D535" s="435"/>
      <c r="E535" s="435"/>
      <c r="F535" s="435"/>
      <c r="G535" s="435"/>
      <c r="H535" s="435"/>
      <c r="I535" s="435"/>
      <c r="J535" s="435"/>
      <c r="K535" s="435"/>
    </row>
    <row r="536" spans="2:11">
      <c r="B536" s="435"/>
      <c r="C536" s="435"/>
      <c r="D536" s="435"/>
      <c r="E536" s="435"/>
      <c r="F536" s="435"/>
      <c r="G536" s="435"/>
      <c r="H536" s="435"/>
      <c r="I536" s="435"/>
      <c r="J536" s="435"/>
      <c r="K536" s="435"/>
    </row>
    <row r="537" spans="2:11">
      <c r="B537" s="435"/>
      <c r="C537" s="435"/>
      <c r="D537" s="435"/>
      <c r="E537" s="435"/>
      <c r="F537" s="435"/>
      <c r="G537" s="435"/>
      <c r="H537" s="435"/>
      <c r="I537" s="435"/>
      <c r="J537" s="435"/>
      <c r="K537" s="435"/>
    </row>
    <row r="538" spans="2:11">
      <c r="B538" s="435"/>
      <c r="C538" s="435"/>
      <c r="D538" s="435"/>
      <c r="E538" s="435"/>
      <c r="F538" s="435"/>
      <c r="G538" s="435"/>
      <c r="H538" s="435"/>
      <c r="I538" s="435"/>
      <c r="J538" s="435"/>
      <c r="K538" s="435"/>
    </row>
    <row r="539" spans="2:11">
      <c r="B539" s="435"/>
      <c r="C539" s="435"/>
      <c r="D539" s="435"/>
      <c r="E539" s="435"/>
      <c r="F539" s="435"/>
      <c r="G539" s="435"/>
      <c r="H539" s="435"/>
      <c r="I539" s="435"/>
      <c r="J539" s="435"/>
      <c r="K539" s="435"/>
    </row>
    <row r="540" spans="2:11">
      <c r="B540" s="435"/>
      <c r="C540" s="435"/>
      <c r="D540" s="435"/>
      <c r="E540" s="435"/>
      <c r="F540" s="435"/>
      <c r="G540" s="435"/>
      <c r="H540" s="435"/>
      <c r="I540" s="435"/>
      <c r="J540" s="435"/>
      <c r="K540" s="435"/>
    </row>
    <row r="541" spans="2:11">
      <c r="B541" s="435"/>
      <c r="C541" s="435"/>
      <c r="D541" s="435"/>
      <c r="E541" s="435"/>
      <c r="F541" s="435"/>
      <c r="G541" s="435"/>
      <c r="H541" s="435"/>
      <c r="I541" s="435"/>
      <c r="J541" s="435"/>
      <c r="K541" s="435"/>
    </row>
    <row r="542" spans="2:11">
      <c r="B542" s="435"/>
      <c r="C542" s="435"/>
      <c r="D542" s="435"/>
      <c r="E542" s="435"/>
      <c r="F542" s="435"/>
      <c r="G542" s="435"/>
      <c r="H542" s="435"/>
      <c r="I542" s="435"/>
      <c r="J542" s="435"/>
      <c r="K542" s="435"/>
    </row>
    <row r="543" spans="2:11">
      <c r="B543" s="435"/>
      <c r="C543" s="435"/>
      <c r="D543" s="435"/>
      <c r="E543" s="435"/>
      <c r="F543" s="435"/>
      <c r="G543" s="435"/>
      <c r="H543" s="435"/>
      <c r="I543" s="435"/>
      <c r="J543" s="435"/>
      <c r="K543" s="435"/>
    </row>
    <row r="544" spans="2:11">
      <c r="B544" s="435"/>
      <c r="C544" s="435"/>
      <c r="D544" s="435"/>
      <c r="E544" s="435"/>
      <c r="F544" s="435"/>
      <c r="G544" s="435"/>
      <c r="H544" s="435"/>
      <c r="I544" s="435"/>
      <c r="J544" s="435"/>
      <c r="K544" s="435"/>
    </row>
    <row r="545" spans="2:11">
      <c r="B545" s="435"/>
      <c r="C545" s="435"/>
      <c r="D545" s="435"/>
      <c r="E545" s="435"/>
      <c r="F545" s="435"/>
      <c r="G545" s="435"/>
      <c r="H545" s="435"/>
      <c r="I545" s="435"/>
      <c r="J545" s="435"/>
      <c r="K545" s="435"/>
    </row>
    <row r="546" spans="2:11">
      <c r="B546" s="435"/>
      <c r="C546" s="435"/>
      <c r="D546" s="435"/>
      <c r="E546" s="435"/>
      <c r="F546" s="435"/>
      <c r="G546" s="435"/>
      <c r="H546" s="435"/>
      <c r="I546" s="435"/>
      <c r="J546" s="435"/>
      <c r="K546" s="435"/>
    </row>
    <row r="547" spans="2:11">
      <c r="B547" s="435"/>
      <c r="C547" s="435"/>
      <c r="D547" s="435"/>
      <c r="E547" s="435"/>
      <c r="F547" s="435"/>
      <c r="G547" s="435"/>
      <c r="H547" s="435"/>
      <c r="I547" s="435"/>
      <c r="J547" s="435"/>
      <c r="K547" s="435"/>
    </row>
    <row r="548" spans="2:11">
      <c r="B548" s="435"/>
      <c r="C548" s="435"/>
      <c r="D548" s="435"/>
      <c r="E548" s="435"/>
      <c r="F548" s="435"/>
      <c r="G548" s="435"/>
      <c r="H548" s="435"/>
      <c r="I548" s="435"/>
      <c r="J548" s="435"/>
      <c r="K548" s="435"/>
    </row>
    <row r="549" spans="2:11">
      <c r="B549" s="435"/>
      <c r="C549" s="435"/>
      <c r="D549" s="435"/>
      <c r="E549" s="435"/>
      <c r="F549" s="435"/>
      <c r="G549" s="435"/>
      <c r="H549" s="435"/>
      <c r="I549" s="435"/>
      <c r="J549" s="435"/>
      <c r="K549" s="435"/>
    </row>
    <row r="550" spans="2:11">
      <c r="B550" s="435"/>
      <c r="C550" s="435"/>
      <c r="D550" s="435"/>
      <c r="E550" s="435"/>
      <c r="F550" s="435"/>
      <c r="G550" s="435"/>
      <c r="H550" s="435"/>
      <c r="I550" s="435"/>
      <c r="J550" s="435"/>
      <c r="K550" s="435"/>
    </row>
    <row r="551" spans="2:11">
      <c r="B551" s="435"/>
      <c r="C551" s="435"/>
      <c r="D551" s="435"/>
      <c r="E551" s="435"/>
      <c r="F551" s="435"/>
      <c r="G551" s="435"/>
      <c r="H551" s="435"/>
      <c r="I551" s="435"/>
      <c r="J551" s="435"/>
      <c r="K551" s="435"/>
    </row>
    <row r="552" spans="2:11">
      <c r="B552" s="435"/>
      <c r="C552" s="435"/>
      <c r="D552" s="435"/>
      <c r="E552" s="435"/>
      <c r="F552" s="435"/>
      <c r="G552" s="435"/>
      <c r="H552" s="435"/>
      <c r="I552" s="435"/>
      <c r="J552" s="435"/>
      <c r="K552" s="435"/>
    </row>
    <row r="553" spans="2:11">
      <c r="B553" s="435"/>
      <c r="C553" s="435"/>
      <c r="D553" s="435"/>
      <c r="E553" s="435"/>
      <c r="F553" s="435"/>
      <c r="G553" s="435"/>
      <c r="H553" s="435"/>
      <c r="I553" s="435"/>
      <c r="J553" s="435"/>
      <c r="K553" s="435"/>
    </row>
    <row r="554" spans="2:11">
      <c r="B554" s="435"/>
      <c r="C554" s="435"/>
      <c r="D554" s="435"/>
      <c r="E554" s="435"/>
      <c r="F554" s="435"/>
      <c r="G554" s="435"/>
      <c r="H554" s="435"/>
      <c r="I554" s="435"/>
      <c r="J554" s="435"/>
      <c r="K554" s="435"/>
    </row>
    <row r="555" spans="2:11">
      <c r="B555" s="435"/>
      <c r="C555" s="435"/>
      <c r="D555" s="435"/>
      <c r="E555" s="435"/>
      <c r="F555" s="435"/>
      <c r="G555" s="435"/>
      <c r="H555" s="435"/>
      <c r="I555" s="435"/>
      <c r="J555" s="435"/>
      <c r="K555" s="435"/>
    </row>
    <row r="556" spans="2:11">
      <c r="B556" s="435"/>
      <c r="C556" s="435"/>
      <c r="D556" s="435"/>
      <c r="E556" s="435"/>
      <c r="F556" s="435"/>
      <c r="G556" s="435"/>
      <c r="H556" s="435"/>
      <c r="I556" s="435"/>
      <c r="J556" s="435"/>
      <c r="K556" s="435"/>
    </row>
    <row r="557" spans="2:11">
      <c r="B557" s="435"/>
      <c r="C557" s="435"/>
      <c r="D557" s="435"/>
      <c r="E557" s="435"/>
      <c r="F557" s="435"/>
      <c r="G557" s="435"/>
      <c r="H557" s="435"/>
      <c r="I557" s="435"/>
      <c r="J557" s="435"/>
      <c r="K557" s="435"/>
    </row>
    <row r="558" spans="2:11">
      <c r="B558" s="435"/>
      <c r="C558" s="435"/>
      <c r="D558" s="435"/>
      <c r="E558" s="435"/>
      <c r="F558" s="435"/>
      <c r="G558" s="435"/>
      <c r="H558" s="435"/>
      <c r="I558" s="435"/>
      <c r="J558" s="435"/>
      <c r="K558" s="435"/>
    </row>
    <row r="559" spans="2:11">
      <c r="B559" s="435"/>
      <c r="C559" s="435"/>
      <c r="D559" s="435"/>
      <c r="E559" s="435"/>
      <c r="F559" s="435"/>
      <c r="G559" s="435"/>
      <c r="H559" s="435"/>
      <c r="I559" s="435"/>
      <c r="J559" s="435"/>
      <c r="K559" s="435"/>
    </row>
    <row r="560" spans="2:11">
      <c r="B560" s="435"/>
      <c r="C560" s="435"/>
      <c r="D560" s="435"/>
      <c r="E560" s="435"/>
      <c r="F560" s="435"/>
      <c r="G560" s="435"/>
      <c r="H560" s="435"/>
      <c r="I560" s="435"/>
      <c r="J560" s="435"/>
      <c r="K560" s="435"/>
    </row>
    <row r="561" spans="2:11">
      <c r="B561" s="435"/>
      <c r="C561" s="435"/>
      <c r="D561" s="435"/>
      <c r="E561" s="435"/>
      <c r="F561" s="435"/>
      <c r="G561" s="435"/>
      <c r="H561" s="435"/>
      <c r="I561" s="435"/>
      <c r="J561" s="435"/>
      <c r="K561" s="435"/>
    </row>
    <row r="562" spans="2:11">
      <c r="B562" s="435"/>
      <c r="C562" s="435"/>
      <c r="D562" s="435"/>
      <c r="E562" s="435"/>
      <c r="F562" s="435"/>
      <c r="G562" s="435"/>
      <c r="H562" s="435"/>
      <c r="I562" s="435"/>
      <c r="J562" s="435"/>
      <c r="K562" s="435"/>
    </row>
    <row r="563" spans="2:11">
      <c r="B563" s="435"/>
      <c r="C563" s="435"/>
      <c r="D563" s="435"/>
      <c r="E563" s="435"/>
      <c r="F563" s="435"/>
      <c r="G563" s="435"/>
      <c r="H563" s="435"/>
      <c r="I563" s="435"/>
      <c r="J563" s="435"/>
      <c r="K563" s="435"/>
    </row>
    <row r="564" spans="2:11">
      <c r="B564" s="435"/>
      <c r="C564" s="435"/>
      <c r="D564" s="435"/>
      <c r="E564" s="435"/>
      <c r="F564" s="435"/>
      <c r="G564" s="435"/>
      <c r="H564" s="435"/>
      <c r="I564" s="435"/>
      <c r="J564" s="435"/>
      <c r="K564" s="435"/>
    </row>
    <row r="565" spans="2:11">
      <c r="B565" s="435"/>
      <c r="C565" s="435"/>
      <c r="D565" s="435"/>
      <c r="E565" s="435"/>
      <c r="F565" s="435"/>
      <c r="G565" s="435"/>
      <c r="H565" s="435"/>
      <c r="I565" s="435"/>
      <c r="J565" s="435"/>
      <c r="K565" s="435"/>
    </row>
    <row r="566" spans="2:11">
      <c r="B566" s="435"/>
      <c r="C566" s="435"/>
      <c r="D566" s="435"/>
      <c r="E566" s="435"/>
      <c r="F566" s="435"/>
      <c r="G566" s="435"/>
      <c r="H566" s="435"/>
      <c r="I566" s="435"/>
      <c r="J566" s="435"/>
      <c r="K566" s="435"/>
    </row>
    <row r="567" spans="2:11">
      <c r="B567" s="435"/>
      <c r="C567" s="435"/>
      <c r="D567" s="435"/>
      <c r="E567" s="435"/>
      <c r="F567" s="435"/>
      <c r="G567" s="435"/>
      <c r="H567" s="435"/>
      <c r="I567" s="435"/>
      <c r="J567" s="435"/>
      <c r="K567" s="435"/>
    </row>
    <row r="568" spans="2:11">
      <c r="B568" s="435"/>
      <c r="C568" s="435"/>
      <c r="D568" s="435"/>
      <c r="E568" s="435"/>
      <c r="F568" s="435"/>
      <c r="G568" s="435"/>
      <c r="H568" s="435"/>
      <c r="I568" s="435"/>
      <c r="J568" s="435"/>
      <c r="K568" s="435"/>
    </row>
    <row r="569" spans="2:11">
      <c r="B569" s="435"/>
      <c r="C569" s="435"/>
      <c r="D569" s="435"/>
      <c r="E569" s="435"/>
      <c r="F569" s="435"/>
      <c r="G569" s="435"/>
      <c r="H569" s="435"/>
      <c r="I569" s="435"/>
      <c r="J569" s="435"/>
      <c r="K569" s="435"/>
    </row>
    <row r="570" spans="2:11">
      <c r="B570" s="435"/>
      <c r="C570" s="435"/>
      <c r="D570" s="435"/>
      <c r="E570" s="435"/>
      <c r="F570" s="435"/>
      <c r="G570" s="435"/>
      <c r="H570" s="435"/>
      <c r="I570" s="435"/>
      <c r="J570" s="435"/>
      <c r="K570" s="435"/>
    </row>
  </sheetData>
  <hyperlinks>
    <hyperlink ref="A1" location="Menu!A1" display="Return to Menu"/>
  </hyperlinks>
  <pageMargins left="0.7" right="0.7" top="0.75" bottom="0.75" header="0.3" footer="0.3"/>
  <pageSetup paperSize="9" scale="54" fitToHeight="2" orientation="landscape" r:id="rId1"/>
  <headerFooter alignWithMargins="0"/>
  <colBreaks count="1" manualBreakCount="1">
    <brk id="14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view="pageBreakPreview" zoomScaleSheetLayoutView="80" workbookViewId="0">
      <pane xSplit="1" ySplit="4" topLeftCell="B5" activePane="bottomRight" state="frozen"/>
      <selection activeCell="A3" sqref="A3:L63"/>
      <selection pane="topRight" activeCell="A3" sqref="A3:L63"/>
      <selection pane="bottomLeft" activeCell="A3" sqref="A3:L63"/>
      <selection pane="bottomRight"/>
    </sheetView>
  </sheetViews>
  <sheetFormatPr defaultColWidth="15.42578125" defaultRowHeight="14.25"/>
  <cols>
    <col min="1" max="1" width="49.7109375" style="439" customWidth="1"/>
    <col min="2" max="7" width="10.7109375" style="439" customWidth="1"/>
    <col min="8" max="9" width="11.42578125" style="439" customWidth="1"/>
    <col min="10" max="10" width="10.7109375" style="439" customWidth="1"/>
    <col min="11" max="13" width="11.42578125" style="439" customWidth="1"/>
    <col min="14" max="14" width="11.140625" style="439" customWidth="1"/>
    <col min="15" max="15" width="10.5703125" style="439" customWidth="1"/>
    <col min="16" max="16" width="10.28515625" style="439" customWidth="1"/>
    <col min="17" max="17" width="10.140625" style="439" customWidth="1"/>
    <col min="18" max="232" width="10.42578125" style="439" customWidth="1"/>
    <col min="233" max="233" width="34.7109375" style="439" customWidth="1"/>
    <col min="234" max="16384" width="15.42578125" style="439"/>
  </cols>
  <sheetData>
    <row r="1" spans="1:17" ht="26.25">
      <c r="A1" s="1" t="s">
        <v>0</v>
      </c>
    </row>
    <row r="2" spans="1:17" ht="19.5" customHeight="1" thickBot="1">
      <c r="A2" s="586" t="s">
        <v>1212</v>
      </c>
      <c r="B2" s="586"/>
      <c r="C2" s="586"/>
      <c r="D2" s="586"/>
      <c r="E2" s="586"/>
      <c r="F2" s="586"/>
      <c r="G2" s="586"/>
    </row>
    <row r="3" spans="1:17" s="441" customFormat="1" ht="18" customHeight="1">
      <c r="A3" s="1092" t="s">
        <v>142</v>
      </c>
      <c r="B3" s="440"/>
      <c r="C3" s="440"/>
      <c r="D3" s="440"/>
      <c r="E3" s="440"/>
      <c r="F3" s="440"/>
      <c r="G3" s="440"/>
      <c r="H3" s="578"/>
      <c r="I3" s="579"/>
      <c r="J3" s="1094">
        <v>2016</v>
      </c>
      <c r="K3" s="1094"/>
      <c r="L3" s="1094"/>
      <c r="M3" s="1095"/>
      <c r="N3" s="1096">
        <v>2017</v>
      </c>
      <c r="O3" s="1094"/>
      <c r="P3" s="1094"/>
      <c r="Q3" s="1095"/>
    </row>
    <row r="4" spans="1:17" s="441" customFormat="1" ht="18" customHeight="1" thickBot="1">
      <c r="A4" s="1093"/>
      <c r="B4" s="587">
        <v>2008</v>
      </c>
      <c r="C4" s="587">
        <v>2009</v>
      </c>
      <c r="D4" s="587">
        <v>2010</v>
      </c>
      <c r="E4" s="587">
        <v>2011</v>
      </c>
      <c r="F4" s="587">
        <v>2012</v>
      </c>
      <c r="G4" s="587">
        <v>2013</v>
      </c>
      <c r="H4" s="587">
        <v>2014</v>
      </c>
      <c r="I4" s="588">
        <v>2015</v>
      </c>
      <c r="J4" s="587" t="s">
        <v>421</v>
      </c>
      <c r="K4" s="587" t="s">
        <v>422</v>
      </c>
      <c r="L4" s="587" t="s">
        <v>423</v>
      </c>
      <c r="M4" s="588" t="s">
        <v>424</v>
      </c>
      <c r="N4" s="587" t="s">
        <v>421</v>
      </c>
      <c r="O4" s="587" t="s">
        <v>422</v>
      </c>
      <c r="P4" s="587" t="s">
        <v>423</v>
      </c>
      <c r="Q4" s="588" t="s">
        <v>424</v>
      </c>
    </row>
    <row r="5" spans="1:17" s="445" customFormat="1" ht="18" customHeight="1">
      <c r="A5" s="947" t="s">
        <v>489</v>
      </c>
      <c r="B5" s="448">
        <v>30148.793156699994</v>
      </c>
      <c r="C5" s="448">
        <v>23761.042949590003</v>
      </c>
      <c r="D5" s="448">
        <v>23824.981130039996</v>
      </c>
      <c r="E5" s="442">
        <v>31912.753505219996</v>
      </c>
      <c r="F5" s="442">
        <v>28779.711723349999</v>
      </c>
      <c r="G5" s="442">
        <v>28099.07</v>
      </c>
      <c r="H5" s="442">
        <v>34201.990000000005</v>
      </c>
      <c r="I5" s="443">
        <v>24718.28</v>
      </c>
      <c r="J5" s="448">
        <v>4292.7358422700008</v>
      </c>
      <c r="K5" s="448">
        <v>4559.8754269799992</v>
      </c>
      <c r="L5" s="448">
        <v>4888.4734759800003</v>
      </c>
      <c r="M5" s="444">
        <v>3413.0891385599994</v>
      </c>
      <c r="N5" s="448">
        <v>3129.43603652</v>
      </c>
      <c r="O5" s="448">
        <v>4235.5649081199999</v>
      </c>
      <c r="P5" s="448">
        <v>3678.9975219100002</v>
      </c>
      <c r="Q5" s="444">
        <v>4117.5189777399992</v>
      </c>
    </row>
    <row r="6" spans="1:17" ht="18" customHeight="1">
      <c r="A6" s="948" t="s">
        <v>490</v>
      </c>
      <c r="B6" s="446">
        <v>10552.50589511</v>
      </c>
      <c r="C6" s="446">
        <v>7378.0856080199992</v>
      </c>
      <c r="D6" s="446">
        <v>6174.0593262599996</v>
      </c>
      <c r="E6" s="446">
        <v>7586.8926397300002</v>
      </c>
      <c r="F6" s="446">
        <v>7576.7499823100006</v>
      </c>
      <c r="G6" s="446">
        <v>8447.380000000001</v>
      </c>
      <c r="H6" s="446">
        <v>10155.33</v>
      </c>
      <c r="I6" s="447">
        <v>7850.7</v>
      </c>
      <c r="J6" s="446">
        <v>1485.3209442499999</v>
      </c>
      <c r="K6" s="446">
        <v>1461.3919869099998</v>
      </c>
      <c r="L6" s="446">
        <v>1595.53426547</v>
      </c>
      <c r="M6" s="447">
        <v>1334.14563623</v>
      </c>
      <c r="N6" s="446">
        <v>1315.8909650599999</v>
      </c>
      <c r="O6" s="446">
        <v>1950.1942668299998</v>
      </c>
      <c r="P6" s="446">
        <v>1674.5420562500001</v>
      </c>
      <c r="Q6" s="447">
        <v>2031.5089368499998</v>
      </c>
    </row>
    <row r="7" spans="1:17" ht="18" customHeight="1">
      <c r="A7" s="948" t="s">
        <v>491</v>
      </c>
      <c r="B7" s="446">
        <v>3974.49984249</v>
      </c>
      <c r="C7" s="446">
        <v>3433.8009534900002</v>
      </c>
      <c r="D7" s="446">
        <v>4381.1033423199997</v>
      </c>
      <c r="E7" s="446">
        <v>5250.0161861199995</v>
      </c>
      <c r="F7" s="446">
        <v>5459.9618063800008</v>
      </c>
      <c r="G7" s="446">
        <v>5055.62</v>
      </c>
      <c r="H7" s="446">
        <v>5031.57</v>
      </c>
      <c r="I7" s="447">
        <v>3418.2799999999997</v>
      </c>
      <c r="J7" s="446">
        <v>437.90107135000005</v>
      </c>
      <c r="K7" s="446">
        <v>565.32834622999997</v>
      </c>
      <c r="L7" s="446">
        <v>468.58423555000007</v>
      </c>
      <c r="M7" s="447">
        <v>317.56778417000004</v>
      </c>
      <c r="N7" s="446">
        <v>278.24991032000003</v>
      </c>
      <c r="O7" s="446">
        <v>357.43320016000001</v>
      </c>
      <c r="P7" s="446">
        <v>381.92086644</v>
      </c>
      <c r="Q7" s="447">
        <v>491.54935429</v>
      </c>
    </row>
    <row r="8" spans="1:17" ht="18" customHeight="1">
      <c r="A8" s="948" t="s">
        <v>492</v>
      </c>
      <c r="B8" s="446">
        <v>6810.4167786199987</v>
      </c>
      <c r="C8" s="446">
        <v>6027.5092574999999</v>
      </c>
      <c r="D8" s="446">
        <v>5281.1400805000003</v>
      </c>
      <c r="E8" s="446">
        <v>4630.8219286999993</v>
      </c>
      <c r="F8" s="446">
        <v>4692.7141175400002</v>
      </c>
      <c r="G8" s="446">
        <v>4208.4799999999996</v>
      </c>
      <c r="H8" s="446">
        <v>5433.6100000000006</v>
      </c>
      <c r="I8" s="447">
        <v>3896.5</v>
      </c>
      <c r="J8" s="446">
        <v>753.62890038</v>
      </c>
      <c r="K8" s="446">
        <v>789.01587668000002</v>
      </c>
      <c r="L8" s="446">
        <v>886.68252206999989</v>
      </c>
      <c r="M8" s="447">
        <v>369.73983540999996</v>
      </c>
      <c r="N8" s="446">
        <v>360.63709610000001</v>
      </c>
      <c r="O8" s="446">
        <v>676.95591789999992</v>
      </c>
      <c r="P8" s="446">
        <v>576.05648917999997</v>
      </c>
      <c r="Q8" s="447">
        <v>616.72202296</v>
      </c>
    </row>
    <row r="9" spans="1:17" ht="18" customHeight="1">
      <c r="A9" s="948" t="s">
        <v>493</v>
      </c>
      <c r="B9" s="446">
        <v>1672.0554395700003</v>
      </c>
      <c r="C9" s="446">
        <v>1564.0594766900003</v>
      </c>
      <c r="D9" s="446">
        <v>1471.8820313899998</v>
      </c>
      <c r="E9" s="446">
        <v>1768.5783374200003</v>
      </c>
      <c r="F9" s="446">
        <v>1818.9684939399999</v>
      </c>
      <c r="G9" s="446">
        <v>1539.04</v>
      </c>
      <c r="H9" s="446">
        <v>1988.44</v>
      </c>
      <c r="I9" s="447">
        <v>912.45</v>
      </c>
      <c r="J9" s="446">
        <v>142.30855097</v>
      </c>
      <c r="K9" s="446">
        <v>115.17098535</v>
      </c>
      <c r="L9" s="446">
        <v>204.24269909</v>
      </c>
      <c r="M9" s="447">
        <v>68.654211210000014</v>
      </c>
      <c r="N9" s="446">
        <v>94.847198579999997</v>
      </c>
      <c r="O9" s="446">
        <v>107.84162403000001</v>
      </c>
      <c r="P9" s="446">
        <v>80.043819210000009</v>
      </c>
      <c r="Q9" s="447">
        <v>124.02757930999999</v>
      </c>
    </row>
    <row r="10" spans="1:17" ht="18" customHeight="1">
      <c r="A10" s="948" t="s">
        <v>494</v>
      </c>
      <c r="B10" s="446">
        <v>364.03508297999991</v>
      </c>
      <c r="C10" s="446">
        <v>271.72199598999998</v>
      </c>
      <c r="D10" s="446">
        <v>314.23004168999995</v>
      </c>
      <c r="E10" s="446">
        <v>353.20619929000003</v>
      </c>
      <c r="F10" s="446">
        <v>241.84098209999999</v>
      </c>
      <c r="G10" s="446">
        <v>297.76</v>
      </c>
      <c r="H10" s="446">
        <v>513.63</v>
      </c>
      <c r="I10" s="447">
        <v>270.52999999999997</v>
      </c>
      <c r="J10" s="446">
        <v>49.870487350000012</v>
      </c>
      <c r="K10" s="446">
        <v>51.652469750000002</v>
      </c>
      <c r="L10" s="446">
        <v>52.176108169999999</v>
      </c>
      <c r="M10" s="447">
        <v>100.75208771</v>
      </c>
      <c r="N10" s="446">
        <v>53.828030349999999</v>
      </c>
      <c r="O10" s="446">
        <v>65.860415549999999</v>
      </c>
      <c r="P10" s="446">
        <v>62.843330000000002</v>
      </c>
      <c r="Q10" s="447">
        <v>116.43426922</v>
      </c>
    </row>
    <row r="11" spans="1:17" ht="18" customHeight="1">
      <c r="A11" s="948" t="s">
        <v>466</v>
      </c>
      <c r="B11" s="446">
        <v>302.14445004999988</v>
      </c>
      <c r="C11" s="446">
        <v>154.74221347000002</v>
      </c>
      <c r="D11" s="446">
        <v>194.88304663</v>
      </c>
      <c r="E11" s="446">
        <v>1404.1944227799997</v>
      </c>
      <c r="F11" s="446">
        <v>354.42446659999996</v>
      </c>
      <c r="G11" s="446">
        <v>391.51</v>
      </c>
      <c r="H11" s="446">
        <v>348.66</v>
      </c>
      <c r="I11" s="447">
        <v>394.92999999999995</v>
      </c>
      <c r="J11" s="446">
        <v>28.670025769999999</v>
      </c>
      <c r="K11" s="446">
        <v>14.4904235</v>
      </c>
      <c r="L11" s="446">
        <v>45.109748089999997</v>
      </c>
      <c r="M11" s="447">
        <v>5.0931194900000003</v>
      </c>
      <c r="N11" s="446">
        <v>14.400102839999999</v>
      </c>
      <c r="O11" s="446">
        <v>28.724902569999998</v>
      </c>
      <c r="P11" s="446">
        <v>16.600129989999999</v>
      </c>
      <c r="Q11" s="447">
        <v>19.243067530000001</v>
      </c>
    </row>
    <row r="12" spans="1:17" ht="18" customHeight="1">
      <c r="A12" s="948" t="s">
        <v>467</v>
      </c>
      <c r="B12" s="446">
        <v>6473.1356678799993</v>
      </c>
      <c r="C12" s="446">
        <v>4931.1234444299998</v>
      </c>
      <c r="D12" s="446">
        <v>6007.6832612499993</v>
      </c>
      <c r="E12" s="446">
        <v>10919.04379118</v>
      </c>
      <c r="F12" s="446">
        <v>8635.0518744800011</v>
      </c>
      <c r="G12" s="446">
        <v>8159.2699999999986</v>
      </c>
      <c r="H12" s="446">
        <v>10730.75</v>
      </c>
      <c r="I12" s="447">
        <v>7974.9100000000008</v>
      </c>
      <c r="J12" s="446">
        <v>1395.0358622000001</v>
      </c>
      <c r="K12" s="446">
        <v>1562.8253385599999</v>
      </c>
      <c r="L12" s="446">
        <v>1636.1438975399999</v>
      </c>
      <c r="M12" s="447">
        <v>1217.13646434</v>
      </c>
      <c r="N12" s="446">
        <v>1011.5827332699999</v>
      </c>
      <c r="O12" s="446">
        <v>1048.5445810799999</v>
      </c>
      <c r="P12" s="446">
        <v>886.99083084000006</v>
      </c>
      <c r="Q12" s="447">
        <v>718.03374757999995</v>
      </c>
    </row>
    <row r="13" spans="1:17" s="445" customFormat="1" ht="18" customHeight="1">
      <c r="A13" s="947" t="s">
        <v>495</v>
      </c>
      <c r="B13" s="448">
        <v>18176.659245709998</v>
      </c>
      <c r="C13" s="448">
        <v>8835.3720996899992</v>
      </c>
      <c r="D13" s="448">
        <v>9545.882848639998</v>
      </c>
      <c r="E13" s="448">
        <v>15304.301470479999</v>
      </c>
      <c r="F13" s="448">
        <v>13294.985169790001</v>
      </c>
      <c r="G13" s="448">
        <v>26106.149999999998</v>
      </c>
      <c r="H13" s="448">
        <v>31788.410000000003</v>
      </c>
      <c r="I13" s="443">
        <v>18251.89</v>
      </c>
      <c r="J13" s="448">
        <v>2095.54530221</v>
      </c>
      <c r="K13" s="448">
        <v>2160.8436105599999</v>
      </c>
      <c r="L13" s="448">
        <v>2462.6008396100001</v>
      </c>
      <c r="M13" s="443">
        <v>1169.63961075</v>
      </c>
      <c r="N13" s="448">
        <v>1508.7078692499999</v>
      </c>
      <c r="O13" s="448">
        <v>3186.7774502399998</v>
      </c>
      <c r="P13" s="448">
        <v>3307.9434106799999</v>
      </c>
      <c r="Q13" s="443">
        <v>4477.5271371199997</v>
      </c>
    </row>
    <row r="14" spans="1:17" ht="18" customHeight="1">
      <c r="A14" s="948" t="s">
        <v>496</v>
      </c>
      <c r="B14" s="446">
        <v>1556.89186509</v>
      </c>
      <c r="C14" s="446">
        <v>1487.4279418100002</v>
      </c>
      <c r="D14" s="446">
        <v>1372.5277762500002</v>
      </c>
      <c r="E14" s="446">
        <v>1251.4705393500001</v>
      </c>
      <c r="F14" s="446">
        <v>1061.8650401799998</v>
      </c>
      <c r="G14" s="446">
        <v>1297.6300000000001</v>
      </c>
      <c r="H14" s="446">
        <v>3061.32</v>
      </c>
      <c r="I14" s="447">
        <v>1227.3700000000001</v>
      </c>
      <c r="J14" s="446">
        <v>123.13352098</v>
      </c>
      <c r="K14" s="446">
        <v>160.76634564</v>
      </c>
      <c r="L14" s="446">
        <v>263.31586160000001</v>
      </c>
      <c r="M14" s="447">
        <v>90.599425159999996</v>
      </c>
      <c r="N14" s="446">
        <v>183.39764047</v>
      </c>
      <c r="O14" s="446">
        <v>375.42550685000003</v>
      </c>
      <c r="P14" s="446">
        <v>257.06528480000003</v>
      </c>
      <c r="Q14" s="447">
        <v>458.51990605000003</v>
      </c>
    </row>
    <row r="15" spans="1:17" ht="18" customHeight="1">
      <c r="A15" s="948" t="s">
        <v>497</v>
      </c>
      <c r="B15" s="446">
        <v>839.31638873000009</v>
      </c>
      <c r="C15" s="446">
        <v>345.48715919000006</v>
      </c>
      <c r="D15" s="446">
        <v>287.95566457000007</v>
      </c>
      <c r="E15" s="446">
        <v>204.98540223999998</v>
      </c>
      <c r="F15" s="446">
        <v>413.17503920000001</v>
      </c>
      <c r="G15" s="446">
        <v>545.1099999999999</v>
      </c>
      <c r="H15" s="446">
        <v>868.86</v>
      </c>
      <c r="I15" s="447">
        <v>712.66000000000008</v>
      </c>
      <c r="J15" s="446">
        <v>36.9797972</v>
      </c>
      <c r="K15" s="446">
        <v>26.746381539999998</v>
      </c>
      <c r="L15" s="446">
        <v>40.495583359999998</v>
      </c>
      <c r="M15" s="447">
        <v>3.42305415</v>
      </c>
      <c r="N15" s="446">
        <v>9.7045955399999997</v>
      </c>
      <c r="O15" s="446">
        <v>129.56410978</v>
      </c>
      <c r="P15" s="446">
        <v>66.283012369999994</v>
      </c>
      <c r="Q15" s="447">
        <v>28.882522170000001</v>
      </c>
    </row>
    <row r="16" spans="1:17" ht="28.5" customHeight="1">
      <c r="A16" s="949" t="s">
        <v>498</v>
      </c>
      <c r="B16" s="446">
        <v>37.413173869999994</v>
      </c>
      <c r="C16" s="446">
        <v>42.385296469999986</v>
      </c>
      <c r="D16" s="446">
        <v>133.76603048000001</v>
      </c>
      <c r="E16" s="446">
        <v>87.875237569999996</v>
      </c>
      <c r="F16" s="446">
        <v>111.98773585000001</v>
      </c>
      <c r="G16" s="446">
        <v>87.31</v>
      </c>
      <c r="H16" s="446">
        <v>70.11</v>
      </c>
      <c r="I16" s="447">
        <v>51.56</v>
      </c>
      <c r="J16" s="446">
        <v>1.8702E-2</v>
      </c>
      <c r="K16" s="446">
        <v>0.23858042999999998</v>
      </c>
      <c r="L16" s="446">
        <v>0</v>
      </c>
      <c r="M16" s="447">
        <v>4.2192700000000007E-3</v>
      </c>
      <c r="N16" s="446">
        <v>0</v>
      </c>
      <c r="O16" s="446">
        <v>0</v>
      </c>
      <c r="P16" s="446">
        <v>1</v>
      </c>
      <c r="Q16" s="447">
        <v>0</v>
      </c>
    </row>
    <row r="17" spans="1:17" ht="18" customHeight="1">
      <c r="A17" s="948" t="s">
        <v>499</v>
      </c>
      <c r="B17" s="446">
        <v>66.544015459999997</v>
      </c>
      <c r="C17" s="446">
        <v>44.498547930000001</v>
      </c>
      <c r="D17" s="446">
        <v>62.623795589999986</v>
      </c>
      <c r="E17" s="446">
        <v>50.52300237</v>
      </c>
      <c r="F17" s="446">
        <v>63.613833010000008</v>
      </c>
      <c r="G17" s="446">
        <v>72.47</v>
      </c>
      <c r="H17" s="446">
        <v>114.12</v>
      </c>
      <c r="I17" s="447">
        <v>42.779999999999994</v>
      </c>
      <c r="J17" s="446">
        <v>9.728825070000001</v>
      </c>
      <c r="K17" s="446">
        <v>2.20450831</v>
      </c>
      <c r="L17" s="446">
        <v>1.4605806299999999</v>
      </c>
      <c r="M17" s="447">
        <v>0</v>
      </c>
      <c r="N17" s="446">
        <v>2.4005266199999999</v>
      </c>
      <c r="O17" s="446">
        <v>2.5216784800000003</v>
      </c>
      <c r="P17" s="446">
        <v>12.596946789999999</v>
      </c>
      <c r="Q17" s="447">
        <v>12.717347270000001</v>
      </c>
    </row>
    <row r="18" spans="1:17" ht="18" customHeight="1">
      <c r="A18" s="948" t="s">
        <v>500</v>
      </c>
      <c r="B18" s="446">
        <v>714.20274028000006</v>
      </c>
      <c r="C18" s="446">
        <v>192.72564453000001</v>
      </c>
      <c r="D18" s="446">
        <v>158.11763841000001</v>
      </c>
      <c r="E18" s="446">
        <v>165.93736758</v>
      </c>
      <c r="F18" s="446">
        <v>225.48445679</v>
      </c>
      <c r="G18" s="446">
        <v>259.01</v>
      </c>
      <c r="H18" s="446">
        <v>350.9</v>
      </c>
      <c r="I18" s="447">
        <v>579.33999999999992</v>
      </c>
      <c r="J18" s="446">
        <v>164.94454531</v>
      </c>
      <c r="K18" s="446">
        <v>151.20641205999999</v>
      </c>
      <c r="L18" s="446">
        <v>64.370409819999992</v>
      </c>
      <c r="M18" s="447">
        <v>51.646377710000003</v>
      </c>
      <c r="N18" s="446">
        <v>112.04266475</v>
      </c>
      <c r="O18" s="446">
        <v>123.79233545</v>
      </c>
      <c r="P18" s="446">
        <v>135.15709016</v>
      </c>
      <c r="Q18" s="447">
        <v>143.17043576</v>
      </c>
    </row>
    <row r="19" spans="1:17" ht="18" customHeight="1">
      <c r="A19" s="948" t="s">
        <v>501</v>
      </c>
      <c r="B19" s="446">
        <v>0</v>
      </c>
      <c r="C19" s="446">
        <v>0.13324577999999998</v>
      </c>
      <c r="D19" s="446">
        <v>0.10767776000000001</v>
      </c>
      <c r="E19" s="446">
        <v>1331.4227252999999</v>
      </c>
      <c r="F19" s="446">
        <v>9.1013000000000011E-2</v>
      </c>
      <c r="G19" s="446">
        <v>0</v>
      </c>
      <c r="H19" s="446">
        <v>0</v>
      </c>
      <c r="I19" s="447">
        <v>0</v>
      </c>
      <c r="J19" s="446">
        <v>0</v>
      </c>
      <c r="K19" s="446">
        <v>0</v>
      </c>
      <c r="L19" s="446">
        <v>3.5000000000000001E-3</v>
      </c>
      <c r="M19" s="447">
        <v>0</v>
      </c>
      <c r="N19" s="446">
        <v>0</v>
      </c>
      <c r="O19" s="446">
        <v>0</v>
      </c>
      <c r="P19" s="446">
        <v>0</v>
      </c>
      <c r="Q19" s="447">
        <v>0</v>
      </c>
    </row>
    <row r="20" spans="1:17" ht="18" customHeight="1">
      <c r="A20" s="948" t="s">
        <v>502</v>
      </c>
      <c r="B20" s="446">
        <v>14287.01599706</v>
      </c>
      <c r="C20" s="446">
        <v>5882.9528022800005</v>
      </c>
      <c r="D20" s="446">
        <v>6625.5047287400002</v>
      </c>
      <c r="E20" s="446">
        <v>6779.1405834499992</v>
      </c>
      <c r="F20" s="446">
        <v>9948.3102469599999</v>
      </c>
      <c r="G20" s="446">
        <v>22217.759999999998</v>
      </c>
      <c r="H20" s="446">
        <v>25134.399999999998</v>
      </c>
      <c r="I20" s="447">
        <v>14268.43</v>
      </c>
      <c r="J20" s="446">
        <v>1577.4803404200002</v>
      </c>
      <c r="K20" s="446">
        <v>1686.9301105999998</v>
      </c>
      <c r="L20" s="446">
        <v>1753.5722376799997</v>
      </c>
      <c r="M20" s="447">
        <v>948.50406729999997</v>
      </c>
      <c r="N20" s="446">
        <v>997.10462646000008</v>
      </c>
      <c r="O20" s="446">
        <v>2124.99926701</v>
      </c>
      <c r="P20" s="446">
        <v>2439.4706862000003</v>
      </c>
      <c r="Q20" s="447">
        <v>3153.9492613600005</v>
      </c>
    </row>
    <row r="21" spans="1:17" ht="18" customHeight="1">
      <c r="A21" s="948" t="s">
        <v>503</v>
      </c>
      <c r="B21" s="446">
        <v>7.008385549999999</v>
      </c>
      <c r="C21" s="446">
        <v>4.3274800900000017</v>
      </c>
      <c r="D21" s="446">
        <v>0.94022385000000008</v>
      </c>
      <c r="E21" s="446">
        <v>1.79864427</v>
      </c>
      <c r="F21" s="446">
        <v>2.00880898</v>
      </c>
      <c r="G21" s="446">
        <v>1.77</v>
      </c>
      <c r="H21" s="446">
        <v>0.79</v>
      </c>
      <c r="I21" s="447">
        <v>5.59</v>
      </c>
      <c r="J21" s="446">
        <v>1.69171004</v>
      </c>
      <c r="K21" s="446">
        <v>1.5960506999999999</v>
      </c>
      <c r="L21" s="446">
        <v>0.54983295999999993</v>
      </c>
      <c r="M21" s="447">
        <v>0.25454922999999996</v>
      </c>
      <c r="N21" s="446">
        <v>0.95179528999999996</v>
      </c>
      <c r="O21" s="446">
        <v>0.60988517000000009</v>
      </c>
      <c r="P21" s="446">
        <v>0.31333146000000001</v>
      </c>
      <c r="Q21" s="447">
        <v>0.28680699000000004</v>
      </c>
    </row>
    <row r="22" spans="1:17" ht="18" customHeight="1">
      <c r="A22" s="948" t="s">
        <v>504</v>
      </c>
      <c r="B22" s="446">
        <v>29.663844379999997</v>
      </c>
      <c r="C22" s="446">
        <v>10.489074240000001</v>
      </c>
      <c r="D22" s="446">
        <v>52.521115850000001</v>
      </c>
      <c r="E22" s="446">
        <v>77.886149410000002</v>
      </c>
      <c r="F22" s="446">
        <v>73.99968831000001</v>
      </c>
      <c r="G22" s="446">
        <v>19.690000000000001</v>
      </c>
      <c r="H22" s="446">
        <v>292.78999999999996</v>
      </c>
      <c r="I22" s="447">
        <v>160.68</v>
      </c>
      <c r="J22" s="446">
        <v>4.3087216399999999</v>
      </c>
      <c r="K22" s="446">
        <v>4.8785141400000009</v>
      </c>
      <c r="L22" s="446">
        <v>2.9033902899999995</v>
      </c>
      <c r="M22" s="447">
        <v>3.7222864999999996</v>
      </c>
      <c r="N22" s="446">
        <v>10.66</v>
      </c>
      <c r="O22" s="446">
        <v>28.72754398</v>
      </c>
      <c r="P22" s="446">
        <v>34.779332929999995</v>
      </c>
      <c r="Q22" s="447">
        <v>35.13716617</v>
      </c>
    </row>
    <row r="23" spans="1:17" ht="30" customHeight="1">
      <c r="A23" s="949" t="s">
        <v>505</v>
      </c>
      <c r="B23" s="446">
        <v>0.43529717000000001</v>
      </c>
      <c r="C23" s="446">
        <v>0.36969889000000006</v>
      </c>
      <c r="D23" s="446">
        <v>0.16313900000000001</v>
      </c>
      <c r="E23" s="446">
        <v>82.062686130000003</v>
      </c>
      <c r="F23" s="446">
        <v>6.8520649999999989E-2</v>
      </c>
      <c r="G23" s="446">
        <v>1.02</v>
      </c>
      <c r="H23" s="446">
        <v>1.59</v>
      </c>
      <c r="I23" s="447">
        <v>0.04</v>
      </c>
      <c r="J23" s="446">
        <v>1.2758549999999999E-2</v>
      </c>
      <c r="K23" s="446">
        <v>0</v>
      </c>
      <c r="L23" s="446">
        <v>0</v>
      </c>
      <c r="M23" s="447">
        <v>0</v>
      </c>
      <c r="N23" s="446">
        <v>0</v>
      </c>
      <c r="O23" s="446">
        <v>0</v>
      </c>
      <c r="P23" s="446">
        <v>0</v>
      </c>
      <c r="Q23" s="447">
        <v>0</v>
      </c>
    </row>
    <row r="24" spans="1:17" ht="18" customHeight="1">
      <c r="A24" s="948" t="s">
        <v>506</v>
      </c>
      <c r="B24" s="446">
        <v>534.18140650999999</v>
      </c>
      <c r="C24" s="446">
        <v>711.99466669000003</v>
      </c>
      <c r="D24" s="446">
        <v>787.15248179000002</v>
      </c>
      <c r="E24" s="446">
        <v>824.98378382999988</v>
      </c>
      <c r="F24" s="446">
        <v>1156.2927511399998</v>
      </c>
      <c r="G24" s="446">
        <v>1338.75</v>
      </c>
      <c r="H24" s="446">
        <v>1539.82</v>
      </c>
      <c r="I24" s="447">
        <v>881.9</v>
      </c>
      <c r="J24" s="446">
        <v>142.44765735999999</v>
      </c>
      <c r="K24" s="446">
        <v>99.516654269999989</v>
      </c>
      <c r="L24" s="446">
        <v>314.00263625000002</v>
      </c>
      <c r="M24" s="447">
        <v>61.496589080000007</v>
      </c>
      <c r="N24" s="446">
        <v>75.573816989999997</v>
      </c>
      <c r="O24" s="446">
        <v>198.56556701</v>
      </c>
      <c r="P24" s="446">
        <v>259.54550222</v>
      </c>
      <c r="Q24" s="447">
        <v>335.60297693999996</v>
      </c>
    </row>
    <row r="25" spans="1:17" ht="30.75" customHeight="1" thickBot="1">
      <c r="A25" s="949" t="s">
        <v>507</v>
      </c>
      <c r="B25" s="446">
        <v>103.98613160999999</v>
      </c>
      <c r="C25" s="446">
        <v>112.58054179</v>
      </c>
      <c r="D25" s="446">
        <v>64.502576350000012</v>
      </c>
      <c r="E25" s="446">
        <v>4446.2153489799994</v>
      </c>
      <c r="F25" s="446">
        <v>238.08803572000002</v>
      </c>
      <c r="G25" s="446">
        <v>265.61</v>
      </c>
      <c r="H25" s="446">
        <v>353.68999999999994</v>
      </c>
      <c r="I25" s="447">
        <v>321.58000000000004</v>
      </c>
      <c r="J25" s="446">
        <v>34.798723639999999</v>
      </c>
      <c r="K25" s="446">
        <v>26.760052869999996</v>
      </c>
      <c r="L25" s="446">
        <v>21.926807019999998</v>
      </c>
      <c r="M25" s="447">
        <v>9.9890423500000018</v>
      </c>
      <c r="N25" s="446">
        <v>116.87220313</v>
      </c>
      <c r="O25" s="446">
        <v>202.57155651000002</v>
      </c>
      <c r="P25" s="446">
        <v>101.73222375</v>
      </c>
      <c r="Q25" s="447">
        <v>309.26071440999999</v>
      </c>
    </row>
    <row r="26" spans="1:17" s="445" customFormat="1" ht="18" customHeight="1" thickBot="1">
      <c r="A26" s="950" t="s">
        <v>508</v>
      </c>
      <c r="B26" s="449">
        <v>48325.452402409996</v>
      </c>
      <c r="C26" s="450">
        <v>32596.415049280004</v>
      </c>
      <c r="D26" s="450">
        <v>33370.863978679998</v>
      </c>
      <c r="E26" s="450">
        <v>47217.054975700012</v>
      </c>
      <c r="F26" s="450">
        <v>42074.696893140004</v>
      </c>
      <c r="G26" s="450">
        <v>54205.22</v>
      </c>
      <c r="H26" s="450">
        <v>65990.39</v>
      </c>
      <c r="I26" s="451">
        <v>42970.12</v>
      </c>
      <c r="J26" s="450">
        <v>6388.28114448</v>
      </c>
      <c r="K26" s="450">
        <v>6720.7190375399996</v>
      </c>
      <c r="L26" s="450">
        <v>7351.07431559</v>
      </c>
      <c r="M26" s="451">
        <v>4582.7287493099993</v>
      </c>
      <c r="N26" s="450">
        <v>4638.1439057699999</v>
      </c>
      <c r="O26" s="450">
        <v>7422.3423583599997</v>
      </c>
      <c r="P26" s="450">
        <v>6986.9409325900006</v>
      </c>
      <c r="Q26" s="451">
        <v>8595.0461148600007</v>
      </c>
    </row>
    <row r="27" spans="1:17" s="455" customFormat="1" ht="12" customHeight="1">
      <c r="A27" s="452" t="s">
        <v>134</v>
      </c>
      <c r="B27" s="453"/>
      <c r="C27" s="453"/>
      <c r="D27" s="454"/>
      <c r="E27" s="454"/>
      <c r="F27" s="454"/>
      <c r="G27" s="454"/>
      <c r="J27" s="456"/>
    </row>
    <row r="116" spans="1:1">
      <c r="A116" s="457"/>
    </row>
    <row r="117" spans="1:1">
      <c r="A117" s="457"/>
    </row>
    <row r="118" spans="1:1">
      <c r="A118" s="457"/>
    </row>
    <row r="119" spans="1:1">
      <c r="A119" s="458"/>
    </row>
    <row r="120" spans="1:1">
      <c r="A120" s="458"/>
    </row>
    <row r="121" spans="1:1">
      <c r="A121" s="457"/>
    </row>
    <row r="122" spans="1:1">
      <c r="A122" s="457"/>
    </row>
    <row r="123" spans="1:1">
      <c r="A123" s="457"/>
    </row>
    <row r="124" spans="1:1">
      <c r="A124" s="457"/>
    </row>
    <row r="125" spans="1:1">
      <c r="A125" s="457"/>
    </row>
    <row r="126" spans="1:1">
      <c r="A126" s="459"/>
    </row>
    <row r="127" spans="1:1">
      <c r="A127" s="457"/>
    </row>
    <row r="128" spans="1:1">
      <c r="A128" s="460"/>
    </row>
    <row r="129" spans="1:1">
      <c r="A129" s="460"/>
    </row>
    <row r="130" spans="1:1">
      <c r="A130" s="461"/>
    </row>
    <row r="131" spans="1:1">
      <c r="A131" s="461"/>
    </row>
    <row r="132" spans="1:1">
      <c r="A132" s="461"/>
    </row>
    <row r="133" spans="1:1">
      <c r="A133" s="460"/>
    </row>
    <row r="134" spans="1:1">
      <c r="A134" s="461"/>
    </row>
    <row r="135" spans="1:1">
      <c r="A135" s="460"/>
    </row>
    <row r="136" spans="1:1">
      <c r="A136" s="461"/>
    </row>
    <row r="137" spans="1:1">
      <c r="A137" s="461"/>
    </row>
    <row r="138" spans="1:1">
      <c r="A138" s="461"/>
    </row>
    <row r="139" spans="1:1">
      <c r="A139" s="461"/>
    </row>
    <row r="140" spans="1:1">
      <c r="A140" s="461"/>
    </row>
    <row r="141" spans="1:1">
      <c r="A141" s="461"/>
    </row>
    <row r="142" spans="1:1">
      <c r="A142" s="461"/>
    </row>
    <row r="143" spans="1:1">
      <c r="A143" s="461"/>
    </row>
    <row r="144" spans="1:1">
      <c r="A144" s="461"/>
    </row>
    <row r="145" spans="1:1">
      <c r="A145" s="461"/>
    </row>
    <row r="146" spans="1:1">
      <c r="A146" s="461"/>
    </row>
    <row r="147" spans="1:1">
      <c r="A147" s="460"/>
    </row>
    <row r="148" spans="1:1">
      <c r="A148" s="461"/>
    </row>
    <row r="149" spans="1:1">
      <c r="A149" s="461"/>
    </row>
    <row r="150" spans="1:1">
      <c r="A150" s="461"/>
    </row>
    <row r="151" spans="1:1">
      <c r="A151" s="461"/>
    </row>
    <row r="152" spans="1:1">
      <c r="A152" s="461"/>
    </row>
    <row r="153" spans="1:1">
      <c r="A153" s="462"/>
    </row>
    <row r="154" spans="1:1">
      <c r="A154" s="460"/>
    </row>
    <row r="155" spans="1:1">
      <c r="A155" s="461"/>
    </row>
    <row r="156" spans="1:1">
      <c r="A156" s="461"/>
    </row>
    <row r="157" spans="1:1">
      <c r="A157" s="461"/>
    </row>
    <row r="158" spans="1:1">
      <c r="A158" s="461"/>
    </row>
    <row r="159" spans="1:1">
      <c r="A159" s="461"/>
    </row>
    <row r="160" spans="1:1">
      <c r="A160" s="461"/>
    </row>
    <row r="161" spans="1:1">
      <c r="A161" s="461"/>
    </row>
    <row r="162" spans="1:1">
      <c r="A162" s="461"/>
    </row>
    <row r="163" spans="1:1">
      <c r="A163" s="461"/>
    </row>
    <row r="164" spans="1:1">
      <c r="A164" s="461"/>
    </row>
    <row r="165" spans="1:1">
      <c r="A165" s="461"/>
    </row>
    <row r="166" spans="1:1">
      <c r="A166" s="461"/>
    </row>
    <row r="167" spans="1:1">
      <c r="A167" s="461"/>
    </row>
    <row r="168" spans="1:1">
      <c r="A168" s="461"/>
    </row>
    <row r="169" spans="1:1">
      <c r="A169" s="461"/>
    </row>
    <row r="170" spans="1:1">
      <c r="A170" s="461"/>
    </row>
    <row r="171" spans="1:1">
      <c r="A171" s="461"/>
    </row>
    <row r="172" spans="1:1">
      <c r="A172" s="462"/>
    </row>
    <row r="173" spans="1:1">
      <c r="A173" s="463"/>
    </row>
    <row r="174" spans="1:1">
      <c r="A174" s="457"/>
    </row>
    <row r="175" spans="1:1">
      <c r="A175" s="457"/>
    </row>
    <row r="176" spans="1:1">
      <c r="A176" s="457"/>
    </row>
    <row r="177" spans="1:1">
      <c r="A177" s="457"/>
    </row>
  </sheetData>
  <mergeCells count="3">
    <mergeCell ref="A3:A4"/>
    <mergeCell ref="J3:M3"/>
    <mergeCell ref="N3:Q3"/>
  </mergeCells>
  <hyperlinks>
    <hyperlink ref="A1" location="Menu!A1" display="Return to Menu"/>
  </hyperlinks>
  <pageMargins left="0.53740157499999996" right="7.0000000000000007E-2" top="0.6" bottom="0.49803149600000002" header="0.51" footer="0.31496062992126"/>
  <pageSetup paperSize="9" scale="6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view="pageBreakPreview" zoomScaleSheetLayoutView="70" workbookViewId="0">
      <pane xSplit="1" ySplit="3" topLeftCell="B4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ColWidth="8.85546875" defaultRowHeight="14.25"/>
  <cols>
    <col min="1" max="1" width="32" style="69" customWidth="1"/>
    <col min="2" max="13" width="15.140625" style="69" customWidth="1"/>
    <col min="14" max="24" width="9.7109375" style="69" customWidth="1"/>
    <col min="25" max="16384" width="8.85546875" style="69"/>
  </cols>
  <sheetData>
    <row r="1" spans="1:30" ht="26.25">
      <c r="A1" s="1" t="s">
        <v>0</v>
      </c>
      <c r="R1" s="464"/>
      <c r="S1" s="464"/>
      <c r="T1" s="464"/>
      <c r="U1" s="464"/>
      <c r="V1" s="464"/>
      <c r="W1" s="464"/>
      <c r="X1" s="464"/>
    </row>
    <row r="2" spans="1:30" s="352" customFormat="1" ht="20.100000000000001" customHeight="1" thickBot="1">
      <c r="A2" s="1090" t="s">
        <v>1202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7"/>
      <c r="R2" s="465"/>
    </row>
    <row r="3" spans="1:30" s="428" customFormat="1" ht="30" customHeight="1" thickBot="1">
      <c r="A3" s="954" t="s">
        <v>22</v>
      </c>
      <c r="B3" s="955">
        <v>1995</v>
      </c>
      <c r="C3" s="955">
        <v>1996</v>
      </c>
      <c r="D3" s="955">
        <v>1997</v>
      </c>
      <c r="E3" s="955">
        <v>1998</v>
      </c>
      <c r="F3" s="955">
        <v>1999</v>
      </c>
      <c r="G3" s="955">
        <v>2000</v>
      </c>
      <c r="H3" s="955">
        <v>2001</v>
      </c>
      <c r="I3" s="955">
        <v>2002</v>
      </c>
      <c r="J3" s="955">
        <v>2003</v>
      </c>
      <c r="K3" s="955">
        <v>2004</v>
      </c>
      <c r="L3" s="955">
        <v>2005</v>
      </c>
      <c r="M3" s="956">
        <v>2006</v>
      </c>
    </row>
    <row r="4" spans="1:30" ht="30" customHeight="1">
      <c r="A4" s="466" t="s">
        <v>380</v>
      </c>
      <c r="B4" s="951" t="s">
        <v>509</v>
      </c>
      <c r="C4" s="951">
        <v>42.34352286</v>
      </c>
      <c r="D4" s="951">
        <v>137.36091730999999</v>
      </c>
      <c r="E4" s="951">
        <v>467.79564869000001</v>
      </c>
      <c r="F4" s="951">
        <v>560.6636010499999</v>
      </c>
      <c r="G4" s="951">
        <v>419.09765013000003</v>
      </c>
      <c r="H4" s="951">
        <v>1009.9889014800001</v>
      </c>
      <c r="I4" s="951">
        <v>711.10815974000002</v>
      </c>
      <c r="J4" s="951">
        <v>665.33050304999995</v>
      </c>
      <c r="K4" s="951">
        <v>777.25266388</v>
      </c>
      <c r="L4" s="951">
        <v>820.48528069999998</v>
      </c>
      <c r="M4" s="952">
        <v>156.69999999999999</v>
      </c>
    </row>
    <row r="5" spans="1:30" ht="30" customHeight="1">
      <c r="A5" s="466" t="s">
        <v>381</v>
      </c>
      <c r="B5" s="951">
        <v>392.26216225000002</v>
      </c>
      <c r="C5" s="951">
        <v>169.67071339</v>
      </c>
      <c r="D5" s="951">
        <v>328.70593625999999</v>
      </c>
      <c r="E5" s="951">
        <v>370.53169914</v>
      </c>
      <c r="F5" s="951">
        <v>376.88665807999996</v>
      </c>
      <c r="G5" s="951">
        <v>531.43588132000002</v>
      </c>
      <c r="H5" s="951">
        <v>753.77514384999995</v>
      </c>
      <c r="I5" s="951">
        <v>781.21657129000005</v>
      </c>
      <c r="J5" s="951">
        <v>747.73641041999997</v>
      </c>
      <c r="K5" s="951">
        <v>780.14145635</v>
      </c>
      <c r="L5" s="951">
        <v>833.0244062999999</v>
      </c>
      <c r="M5" s="952">
        <v>237.4</v>
      </c>
    </row>
    <row r="6" spans="1:30" ht="30" customHeight="1">
      <c r="A6" s="466" t="s">
        <v>382</v>
      </c>
      <c r="B6" s="951" t="s">
        <v>509</v>
      </c>
      <c r="C6" s="951">
        <v>203.98954578000001</v>
      </c>
      <c r="D6" s="951">
        <v>284.98797507</v>
      </c>
      <c r="E6" s="951">
        <v>246.09214777</v>
      </c>
      <c r="F6" s="951">
        <v>485.70028989000002</v>
      </c>
      <c r="G6" s="951">
        <v>538.74503676999996</v>
      </c>
      <c r="H6" s="951">
        <v>691.92122099000017</v>
      </c>
      <c r="I6" s="951">
        <v>656.70116877999999</v>
      </c>
      <c r="J6" s="951">
        <v>786.61245881000002</v>
      </c>
      <c r="K6" s="951">
        <v>690.16072088999999</v>
      </c>
      <c r="L6" s="951">
        <v>831.23147538000001</v>
      </c>
      <c r="M6" s="952">
        <v>315.5</v>
      </c>
    </row>
    <row r="7" spans="1:30" ht="30" customHeight="1">
      <c r="A7" s="466" t="s">
        <v>383</v>
      </c>
      <c r="B7" s="951">
        <v>267.95936899999998</v>
      </c>
      <c r="C7" s="951">
        <v>187.15035019999999</v>
      </c>
      <c r="D7" s="951">
        <v>337.78028775999996</v>
      </c>
      <c r="E7" s="951">
        <v>282.88106159</v>
      </c>
      <c r="F7" s="951">
        <v>445.43414093999996</v>
      </c>
      <c r="G7" s="951">
        <v>467.60480452999997</v>
      </c>
      <c r="H7" s="951">
        <v>967.47876142999996</v>
      </c>
      <c r="I7" s="951">
        <v>699.13281914999993</v>
      </c>
      <c r="J7" s="951">
        <v>731.21243376999996</v>
      </c>
      <c r="K7" s="951">
        <v>741.6191136299999</v>
      </c>
      <c r="L7" s="951">
        <v>759.34669984999994</v>
      </c>
      <c r="M7" s="952">
        <v>879.8</v>
      </c>
    </row>
    <row r="8" spans="1:30" ht="30" customHeight="1">
      <c r="A8" s="466" t="s">
        <v>27</v>
      </c>
      <c r="B8" s="951" t="s">
        <v>509</v>
      </c>
      <c r="C8" s="951">
        <v>149.71564111000004</v>
      </c>
      <c r="D8" s="951">
        <v>311.84281722000003</v>
      </c>
      <c r="E8" s="951">
        <v>358.26213509000002</v>
      </c>
      <c r="F8" s="951">
        <v>535.99877821999996</v>
      </c>
      <c r="G8" s="951">
        <v>600.78540957000007</v>
      </c>
      <c r="H8" s="951">
        <v>674.40790345000005</v>
      </c>
      <c r="I8" s="951">
        <v>618.98569527000018</v>
      </c>
      <c r="J8" s="951">
        <v>636.55351663999988</v>
      </c>
      <c r="K8" s="951">
        <v>982.96447261000014</v>
      </c>
      <c r="L8" s="951">
        <v>816.13673641999992</v>
      </c>
      <c r="M8" s="952">
        <v>1066.9000000000001</v>
      </c>
    </row>
    <row r="9" spans="1:30" ht="30" customHeight="1">
      <c r="A9" s="466" t="s">
        <v>384</v>
      </c>
      <c r="B9" s="951">
        <v>379.92598292999998</v>
      </c>
      <c r="C9" s="951">
        <v>160.97252869000002</v>
      </c>
      <c r="D9" s="951">
        <v>171.82903121999999</v>
      </c>
      <c r="E9" s="951">
        <v>326.12629707999997</v>
      </c>
      <c r="F9" s="951">
        <v>510.42881671999993</v>
      </c>
      <c r="G9" s="951">
        <v>593.77064424000002</v>
      </c>
      <c r="H9" s="951">
        <v>662.23152164999988</v>
      </c>
      <c r="I9" s="951">
        <v>651.63582659000008</v>
      </c>
      <c r="J9" s="951">
        <v>908.28685619999999</v>
      </c>
      <c r="K9" s="951">
        <v>969.76407944000005</v>
      </c>
      <c r="L9" s="951">
        <v>1053.3595174500001</v>
      </c>
      <c r="M9" s="952">
        <v>981.4</v>
      </c>
    </row>
    <row r="10" spans="1:30" ht="30" customHeight="1">
      <c r="A10" s="466" t="s">
        <v>385</v>
      </c>
      <c r="B10" s="951" t="s">
        <v>509</v>
      </c>
      <c r="C10" s="951">
        <v>241.21896784999998</v>
      </c>
      <c r="D10" s="951">
        <v>168.73511030999998</v>
      </c>
      <c r="E10" s="951">
        <v>304.85825055999999</v>
      </c>
      <c r="F10" s="951">
        <v>292.64042668999997</v>
      </c>
      <c r="G10" s="951">
        <v>718.15252049000003</v>
      </c>
      <c r="H10" s="951">
        <v>779.11021622999999</v>
      </c>
      <c r="I10" s="951">
        <v>332.66417270000005</v>
      </c>
      <c r="J10" s="951">
        <v>805.05288305999989</v>
      </c>
      <c r="K10" s="951">
        <v>895.67465441999991</v>
      </c>
      <c r="L10" s="951">
        <v>1143.1505061199998</v>
      </c>
      <c r="M10" s="952">
        <v>551.9</v>
      </c>
      <c r="AD10" s="464"/>
    </row>
    <row r="11" spans="1:30" ht="30" customHeight="1">
      <c r="A11" s="466" t="s">
        <v>386</v>
      </c>
      <c r="B11" s="951" t="s">
        <v>509</v>
      </c>
      <c r="C11" s="951">
        <v>196.26084788</v>
      </c>
      <c r="D11" s="951">
        <v>231.00456116999999</v>
      </c>
      <c r="E11" s="951">
        <v>359.45815546</v>
      </c>
      <c r="F11" s="951">
        <v>322.54911187000005</v>
      </c>
      <c r="G11" s="951">
        <v>618.74229000000003</v>
      </c>
      <c r="H11" s="951">
        <v>1227.8980646499997</v>
      </c>
      <c r="I11" s="951">
        <v>628.09609562000003</v>
      </c>
      <c r="J11" s="951">
        <v>740.44052771000008</v>
      </c>
      <c r="K11" s="951">
        <v>673.9462614900001</v>
      </c>
      <c r="L11" s="951">
        <v>1206.4434381800002</v>
      </c>
      <c r="M11" s="952">
        <v>1140.0999999999999</v>
      </c>
      <c r="AD11" s="464"/>
    </row>
    <row r="12" spans="1:30" ht="30" customHeight="1">
      <c r="A12" s="466" t="s">
        <v>387</v>
      </c>
      <c r="B12" s="951">
        <v>436.54714124999998</v>
      </c>
      <c r="C12" s="951">
        <v>149.73016455999999</v>
      </c>
      <c r="D12" s="951">
        <v>267.29393093000004</v>
      </c>
      <c r="E12" s="951">
        <v>485.61054439999998</v>
      </c>
      <c r="F12" s="951">
        <v>319.83156739999998</v>
      </c>
      <c r="G12" s="951">
        <v>682.15611274000003</v>
      </c>
      <c r="H12" s="951">
        <v>747.92919374999997</v>
      </c>
      <c r="I12" s="951">
        <v>662.40594582000006</v>
      </c>
      <c r="J12" s="951">
        <v>873.06623224000009</v>
      </c>
      <c r="K12" s="951">
        <v>818.40774390000001</v>
      </c>
      <c r="L12" s="951">
        <v>815.88466339000001</v>
      </c>
      <c r="M12" s="952">
        <v>2049.5</v>
      </c>
    </row>
    <row r="13" spans="1:30" ht="30" customHeight="1">
      <c r="A13" s="466" t="s">
        <v>388</v>
      </c>
      <c r="B13" s="951" t="s">
        <v>509</v>
      </c>
      <c r="C13" s="951">
        <v>188.35027278000001</v>
      </c>
      <c r="D13" s="951">
        <v>307.73832436999999</v>
      </c>
      <c r="E13" s="951">
        <v>335.87566082000001</v>
      </c>
      <c r="F13" s="951">
        <v>315.92149189000003</v>
      </c>
      <c r="G13" s="951">
        <v>738.02600150000001</v>
      </c>
      <c r="H13" s="951">
        <v>803.19786146999991</v>
      </c>
      <c r="I13" s="951">
        <v>672.92190258000005</v>
      </c>
      <c r="J13" s="951">
        <v>728.59698521999997</v>
      </c>
      <c r="K13" s="951">
        <v>769.73725241</v>
      </c>
      <c r="L13" s="951">
        <v>755.32310559999996</v>
      </c>
      <c r="M13" s="952">
        <v>1385.9</v>
      </c>
    </row>
    <row r="14" spans="1:30" ht="30" customHeight="1">
      <c r="A14" s="466" t="s">
        <v>389</v>
      </c>
      <c r="B14" s="951">
        <v>199.11732096</v>
      </c>
      <c r="C14" s="951">
        <v>110.07773027</v>
      </c>
      <c r="D14" s="951">
        <v>193.37734234999999</v>
      </c>
      <c r="E14" s="951">
        <v>248.30563112000002</v>
      </c>
      <c r="F14" s="951">
        <v>335.25104764999998</v>
      </c>
      <c r="G14" s="951">
        <v>655.49440584000001</v>
      </c>
      <c r="H14" s="951">
        <v>964.34864377999986</v>
      </c>
      <c r="I14" s="951">
        <v>558.76334849</v>
      </c>
      <c r="J14" s="951">
        <v>1090.8959888299999</v>
      </c>
      <c r="K14" s="951">
        <v>775.94487903999993</v>
      </c>
      <c r="L14" s="951">
        <v>652.32522355000003</v>
      </c>
      <c r="M14" s="952">
        <v>1796</v>
      </c>
    </row>
    <row r="15" spans="1:30" ht="30" customHeight="1" thickBot="1">
      <c r="A15" s="467" t="s">
        <v>390</v>
      </c>
      <c r="B15" s="589" t="s">
        <v>509</v>
      </c>
      <c r="C15" s="589">
        <v>47.555328580000001</v>
      </c>
      <c r="D15" s="589">
        <v>198.67841827000004</v>
      </c>
      <c r="E15" s="589">
        <v>347.29545335</v>
      </c>
      <c r="F15" s="589">
        <v>332.96509354000005</v>
      </c>
      <c r="G15" s="589">
        <v>692.40453697999999</v>
      </c>
      <c r="H15" s="589">
        <v>753.94776833999993</v>
      </c>
      <c r="I15" s="589">
        <v>620.42366460000005</v>
      </c>
      <c r="J15" s="589">
        <v>662.18138504000001</v>
      </c>
      <c r="K15" s="589">
        <v>581.03210664999995</v>
      </c>
      <c r="L15" s="589">
        <v>498.93397612999996</v>
      </c>
      <c r="M15" s="953">
        <v>2042.7</v>
      </c>
      <c r="AD15" s="464"/>
    </row>
    <row r="16" spans="1:30" s="272" customFormat="1" ht="15" customHeight="1">
      <c r="B16" s="379"/>
      <c r="G16" s="468"/>
      <c r="H16" s="468"/>
      <c r="I16" s="468"/>
      <c r="J16" s="468"/>
      <c r="K16" s="468"/>
      <c r="L16" s="468"/>
      <c r="P16" s="469"/>
      <c r="Q16" s="470"/>
      <c r="R16" s="470"/>
      <c r="S16" s="470"/>
      <c r="T16" s="470"/>
      <c r="AD16" s="469"/>
    </row>
    <row r="17" spans="1:17" s="272" customFormat="1" ht="15" customHeight="1">
      <c r="G17" s="468"/>
      <c r="H17" s="468"/>
      <c r="I17" s="468"/>
      <c r="J17" s="468"/>
      <c r="K17" s="468"/>
      <c r="L17" s="468"/>
    </row>
    <row r="18" spans="1:17" s="272" customFormat="1" ht="15" customHeight="1" thickBot="1">
      <c r="A18" s="1098" t="s">
        <v>2033</v>
      </c>
      <c r="B18" s="1090"/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7"/>
    </row>
    <row r="19" spans="1:17" ht="26.25" customHeight="1" thickBot="1">
      <c r="A19" s="954" t="s">
        <v>22</v>
      </c>
      <c r="B19" s="955">
        <v>2007</v>
      </c>
      <c r="C19" s="955">
        <v>2008</v>
      </c>
      <c r="D19" s="955">
        <v>2009</v>
      </c>
      <c r="E19" s="955">
        <v>2010</v>
      </c>
      <c r="F19" s="955">
        <v>2011</v>
      </c>
      <c r="G19" s="955">
        <v>2012</v>
      </c>
      <c r="H19" s="955">
        <v>2013</v>
      </c>
      <c r="I19" s="955">
        <v>2014</v>
      </c>
      <c r="J19" s="955">
        <v>2015</v>
      </c>
      <c r="K19" s="955">
        <v>2016</v>
      </c>
      <c r="L19" s="956">
        <v>2017</v>
      </c>
      <c r="M19" s="71"/>
      <c r="N19" s="71"/>
    </row>
    <row r="20" spans="1:17" ht="30" customHeight="1">
      <c r="A20" s="466" t="s">
        <v>380</v>
      </c>
      <c r="B20" s="951">
        <v>840.26</v>
      </c>
      <c r="C20" s="951">
        <v>1163.3900000000001</v>
      </c>
      <c r="D20" s="951">
        <v>1279.8899999999999</v>
      </c>
      <c r="E20" s="951">
        <v>1890.92</v>
      </c>
      <c r="F20" s="951">
        <v>2135.54</v>
      </c>
      <c r="G20" s="951">
        <v>2006.38</v>
      </c>
      <c r="H20" s="951">
        <v>1016.98</v>
      </c>
      <c r="I20" s="951">
        <v>3545.7348766200003</v>
      </c>
      <c r="J20" s="951">
        <v>2963.8691638</v>
      </c>
      <c r="K20" s="951">
        <v>988.20719515999997</v>
      </c>
      <c r="L20" s="952">
        <v>64.599999999999994</v>
      </c>
      <c r="M20" s="951"/>
      <c r="N20" s="71"/>
    </row>
    <row r="21" spans="1:17" ht="30" customHeight="1">
      <c r="A21" s="466" t="s">
        <v>381</v>
      </c>
      <c r="B21" s="951">
        <v>1544.59</v>
      </c>
      <c r="C21" s="951">
        <v>707.52</v>
      </c>
      <c r="D21" s="951">
        <v>3191.4</v>
      </c>
      <c r="E21" s="951">
        <v>2117.85</v>
      </c>
      <c r="F21" s="951">
        <v>2094.89</v>
      </c>
      <c r="G21" s="951">
        <v>2662.77</v>
      </c>
      <c r="H21" s="951">
        <v>1372.07</v>
      </c>
      <c r="I21" s="951">
        <v>3668.92</v>
      </c>
      <c r="J21" s="951">
        <v>3903.4423998699999</v>
      </c>
      <c r="K21" s="951">
        <v>676.01366940000003</v>
      </c>
      <c r="L21" s="952">
        <v>198.74610569999999</v>
      </c>
      <c r="M21" s="951"/>
      <c r="N21" s="71"/>
    </row>
    <row r="22" spans="1:17" ht="30" customHeight="1">
      <c r="A22" s="466" t="s">
        <v>382</v>
      </c>
      <c r="B22" s="951">
        <v>1687.27</v>
      </c>
      <c r="C22" s="951">
        <v>603.16999999999996</v>
      </c>
      <c r="D22" s="951">
        <v>3141.31</v>
      </c>
      <c r="E22" s="951">
        <v>2064.21</v>
      </c>
      <c r="F22" s="951">
        <v>3604.91</v>
      </c>
      <c r="G22" s="951">
        <v>2150.91</v>
      </c>
      <c r="H22" s="951">
        <v>2166.54</v>
      </c>
      <c r="I22" s="951">
        <v>3712.54</v>
      </c>
      <c r="J22" s="951">
        <v>2167.6816218899999</v>
      </c>
      <c r="K22" s="951">
        <v>1104.10538924</v>
      </c>
      <c r="L22" s="952">
        <v>330.91919288999998</v>
      </c>
      <c r="M22" s="951"/>
      <c r="N22" s="71"/>
    </row>
    <row r="23" spans="1:17" ht="30" customHeight="1">
      <c r="A23" s="466" t="s">
        <v>383</v>
      </c>
      <c r="B23" s="951">
        <v>947.76</v>
      </c>
      <c r="C23" s="951">
        <v>826.1</v>
      </c>
      <c r="D23" s="951">
        <v>2622.52</v>
      </c>
      <c r="E23" s="951">
        <v>2147.12</v>
      </c>
      <c r="F23" s="951">
        <v>2697.8379999999997</v>
      </c>
      <c r="G23" s="951">
        <v>1384.28</v>
      </c>
      <c r="H23" s="951">
        <v>2535.5100000000002</v>
      </c>
      <c r="I23" s="951">
        <v>3376.7198280000002</v>
      </c>
      <c r="J23" s="951">
        <v>1746.1620149100002</v>
      </c>
      <c r="K23" s="951">
        <v>780.36253641999997</v>
      </c>
      <c r="L23" s="952">
        <v>723.65250334999996</v>
      </c>
      <c r="M23" s="951"/>
      <c r="N23" s="71"/>
    </row>
    <row r="24" spans="1:17" ht="30" customHeight="1">
      <c r="A24" s="466" t="s">
        <v>27</v>
      </c>
      <c r="B24" s="951">
        <v>1739.67</v>
      </c>
      <c r="C24" s="951">
        <v>1380.79</v>
      </c>
      <c r="D24" s="951">
        <v>3112.08</v>
      </c>
      <c r="E24" s="951">
        <v>2984.81</v>
      </c>
      <c r="F24" s="951">
        <v>2941.92</v>
      </c>
      <c r="G24" s="951">
        <v>2120.77</v>
      </c>
      <c r="H24" s="951">
        <v>2806.32</v>
      </c>
      <c r="I24" s="951">
        <v>3548.3200178100001</v>
      </c>
      <c r="J24" s="951">
        <v>2166.5731659399999</v>
      </c>
      <c r="K24" s="951">
        <v>782.82647051000004</v>
      </c>
      <c r="L24" s="952">
        <v>2202.1828214000002</v>
      </c>
      <c r="M24" s="951"/>
      <c r="N24" s="71"/>
    </row>
    <row r="25" spans="1:17" ht="30" customHeight="1">
      <c r="A25" s="466" t="s">
        <v>384</v>
      </c>
      <c r="B25" s="951">
        <v>1901.83</v>
      </c>
      <c r="C25" s="951">
        <v>1460.78</v>
      </c>
      <c r="D25" s="951">
        <v>2103.67</v>
      </c>
      <c r="E25" s="951">
        <v>2941.44</v>
      </c>
      <c r="F25" s="951">
        <v>2990.6600000000003</v>
      </c>
      <c r="G25" s="951">
        <v>3544.81</v>
      </c>
      <c r="H25" s="951">
        <v>3077.23</v>
      </c>
      <c r="I25" s="951">
        <v>2899.7682207600005</v>
      </c>
      <c r="J25" s="951">
        <v>1735.85142193</v>
      </c>
      <c r="K25" s="951">
        <v>1283.8094936299999</v>
      </c>
      <c r="L25" s="952">
        <v>1690.8641304100001</v>
      </c>
      <c r="M25" s="951"/>
      <c r="N25" s="71"/>
    </row>
    <row r="26" spans="1:17" ht="30" customHeight="1">
      <c r="A26" s="466" t="s">
        <v>385</v>
      </c>
      <c r="B26" s="951">
        <v>1747.32</v>
      </c>
      <c r="C26" s="951">
        <v>2211.7800000000002</v>
      </c>
      <c r="D26" s="951">
        <v>1815.81</v>
      </c>
      <c r="E26" s="951">
        <v>2576.36</v>
      </c>
      <c r="F26" s="951">
        <v>3041.4900000000002</v>
      </c>
      <c r="G26" s="951">
        <v>2381.19</v>
      </c>
      <c r="H26" s="951">
        <v>3575.36</v>
      </c>
      <c r="I26" s="951">
        <v>2679.6910049399999</v>
      </c>
      <c r="J26" s="951">
        <v>2201.9554293800002</v>
      </c>
      <c r="K26" s="951">
        <v>510</v>
      </c>
      <c r="L26" s="952">
        <v>1194.33592866</v>
      </c>
      <c r="M26" s="951"/>
      <c r="N26" s="71"/>
    </row>
    <row r="27" spans="1:17" ht="30" customHeight="1">
      <c r="A27" s="466" t="s">
        <v>386</v>
      </c>
      <c r="B27" s="951">
        <v>1110.79</v>
      </c>
      <c r="C27" s="951">
        <v>2046.23</v>
      </c>
      <c r="D27" s="951">
        <v>3065.5299999999997</v>
      </c>
      <c r="E27" s="951">
        <v>2399.36</v>
      </c>
      <c r="F27" s="951">
        <v>3403.33</v>
      </c>
      <c r="G27" s="951">
        <v>2204.66</v>
      </c>
      <c r="H27" s="951">
        <v>2903.6</v>
      </c>
      <c r="I27" s="951">
        <v>3370.18425441</v>
      </c>
      <c r="J27" s="951">
        <v>2187.60865913</v>
      </c>
      <c r="K27" s="951">
        <v>98.388709890000001</v>
      </c>
      <c r="L27" s="952">
        <v>847.94720823000011</v>
      </c>
      <c r="M27" s="951"/>
      <c r="N27" s="71"/>
    </row>
    <row r="28" spans="1:17" ht="30" customHeight="1">
      <c r="A28" s="466" t="s">
        <v>387</v>
      </c>
      <c r="B28" s="951">
        <v>1180.17</v>
      </c>
      <c r="C28" s="951">
        <v>1380.3</v>
      </c>
      <c r="D28" s="951">
        <v>2460.83</v>
      </c>
      <c r="E28" s="951">
        <v>4207.3100000000004</v>
      </c>
      <c r="F28" s="951">
        <v>4845.6499999999996</v>
      </c>
      <c r="G28" s="951">
        <v>1909.5800000000002</v>
      </c>
      <c r="H28" s="951">
        <v>2778.27</v>
      </c>
      <c r="I28" s="951">
        <v>2741.6816227100003</v>
      </c>
      <c r="J28" s="951">
        <v>1706.0158959200003</v>
      </c>
      <c r="K28" s="951">
        <v>39.54565556</v>
      </c>
      <c r="L28" s="952">
        <v>413.43939281000002</v>
      </c>
      <c r="M28" s="951"/>
      <c r="N28" s="71"/>
    </row>
    <row r="29" spans="1:17" ht="30" customHeight="1">
      <c r="A29" s="466" t="s">
        <v>388</v>
      </c>
      <c r="B29" s="951">
        <v>748.09</v>
      </c>
      <c r="C29" s="951">
        <v>4398.1499999999996</v>
      </c>
      <c r="D29" s="951">
        <v>1743.05</v>
      </c>
      <c r="E29" s="951">
        <v>2820.79</v>
      </c>
      <c r="F29" s="951">
        <v>3323.76</v>
      </c>
      <c r="G29" s="951">
        <v>1440.83</v>
      </c>
      <c r="H29" s="951">
        <v>2872.73</v>
      </c>
      <c r="I29" s="951">
        <v>3677.3364467700003</v>
      </c>
      <c r="J29" s="951">
        <v>1667.1587700100001</v>
      </c>
      <c r="K29" s="951">
        <v>39.762541130000002</v>
      </c>
      <c r="L29" s="952">
        <v>673.84209759999999</v>
      </c>
      <c r="M29" s="951"/>
      <c r="N29" s="71"/>
    </row>
    <row r="30" spans="1:17" ht="30" customHeight="1">
      <c r="A30" s="466" t="s">
        <v>389</v>
      </c>
      <c r="B30" s="951">
        <v>1175.5</v>
      </c>
      <c r="C30" s="951">
        <v>4357.88</v>
      </c>
      <c r="D30" s="951">
        <v>1788.96</v>
      </c>
      <c r="E30" s="951">
        <v>1841.89</v>
      </c>
      <c r="F30" s="951">
        <v>2544.9899999999998</v>
      </c>
      <c r="G30" s="951">
        <v>1590.33</v>
      </c>
      <c r="H30" s="951">
        <v>3319.17</v>
      </c>
      <c r="I30" s="951">
        <v>2442.64053741</v>
      </c>
      <c r="J30" s="951">
        <v>1792.26177181</v>
      </c>
      <c r="K30" s="951">
        <v>39.392000000000003</v>
      </c>
      <c r="L30" s="952">
        <v>636.45452408999995</v>
      </c>
      <c r="M30" s="951"/>
      <c r="N30" s="71"/>
    </row>
    <row r="31" spans="1:17" ht="30" customHeight="1" thickBot="1">
      <c r="A31" s="467" t="s">
        <v>390</v>
      </c>
      <c r="B31" s="589">
        <v>1446.7</v>
      </c>
      <c r="C31" s="589">
        <v>957.53</v>
      </c>
      <c r="D31" s="589">
        <v>1206.21</v>
      </c>
      <c r="E31" s="589">
        <v>2180.2399999999998</v>
      </c>
      <c r="F31" s="589">
        <v>2073.5099999999998</v>
      </c>
      <c r="G31" s="589">
        <v>1230.19</v>
      </c>
      <c r="H31" s="589">
        <v>2412.56</v>
      </c>
      <c r="I31" s="589">
        <v>1351.48381935</v>
      </c>
      <c r="J31" s="589">
        <v>1199.74844893</v>
      </c>
      <c r="K31" s="589">
        <v>68.039999999999992</v>
      </c>
      <c r="L31" s="953">
        <v>781.67722673000003</v>
      </c>
      <c r="M31" s="951"/>
      <c r="N31" s="71"/>
    </row>
    <row r="32" spans="1:17">
      <c r="A32" s="132" t="s">
        <v>134</v>
      </c>
    </row>
    <row r="33" spans="1:1">
      <c r="A33" s="132" t="s">
        <v>510</v>
      </c>
    </row>
    <row r="34" spans="1:1">
      <c r="A34" s="132" t="s">
        <v>511</v>
      </c>
    </row>
  </sheetData>
  <mergeCells count="2">
    <mergeCell ref="A2:Q2"/>
    <mergeCell ref="A18:Q18"/>
  </mergeCells>
  <hyperlinks>
    <hyperlink ref="A1" location="Menu!A1" display="Return to Menu"/>
  </hyperlinks>
  <pageMargins left="0.7" right="0.7" top="0.75" bottom="0.75" header="0.3" footer="0.3"/>
  <pageSetup paperSize="9" scale="5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view="pageBreakPreview" zoomScaleNormal="90" zoomScaleSheetLayoutView="100" zoomScalePageLayoutView="90" workbookViewId="0">
      <pane xSplit="1" ySplit="3" topLeftCell="D4" activePane="bottomRight" state="frozen"/>
      <selection activeCell="B1" sqref="B1:M65536"/>
      <selection pane="topRight" activeCell="B1" sqref="B1:M65536"/>
      <selection pane="bottomLeft" activeCell="B1" sqref="B1:M65536"/>
      <selection pane="bottomRight"/>
    </sheetView>
  </sheetViews>
  <sheetFormatPr defaultColWidth="8.85546875" defaultRowHeight="15"/>
  <cols>
    <col min="1" max="1" width="37.7109375" style="512" customWidth="1"/>
    <col min="2" max="3" width="13" style="512" bestFit="1" customWidth="1"/>
    <col min="4" max="9" width="13.7109375" style="512" customWidth="1"/>
    <col min="10" max="10" width="37.7109375" style="512" customWidth="1"/>
    <col min="11" max="12" width="11" style="512" bestFit="1" customWidth="1"/>
    <col min="13" max="21" width="9.85546875" style="512" bestFit="1" customWidth="1"/>
    <col min="22" max="22" width="9.140625" style="512" customWidth="1"/>
    <col min="23" max="23" width="10.140625" style="512" bestFit="1" customWidth="1"/>
    <col min="24" max="16384" width="8.85546875" style="512"/>
  </cols>
  <sheetData>
    <row r="1" spans="1:27" ht="26.25">
      <c r="A1" s="1" t="s">
        <v>0</v>
      </c>
      <c r="J1" s="1"/>
    </row>
    <row r="2" spans="1:27" ht="17.25" thickBot="1">
      <c r="A2" s="473" t="s">
        <v>1466</v>
      </c>
      <c r="J2" s="473" t="s">
        <v>1466</v>
      </c>
    </row>
    <row r="3" spans="1:27" s="527" customFormat="1" ht="15.75">
      <c r="A3" s="974"/>
      <c r="B3" s="618"/>
      <c r="C3" s="618"/>
      <c r="D3" s="618"/>
      <c r="E3" s="618"/>
      <c r="F3" s="618"/>
      <c r="G3" s="618"/>
      <c r="H3" s="618"/>
      <c r="I3" s="975"/>
      <c r="J3" s="618"/>
      <c r="K3" s="618"/>
      <c r="L3" s="618"/>
      <c r="M3" s="618"/>
      <c r="N3" s="1099">
        <v>2016</v>
      </c>
      <c r="O3" s="1100"/>
      <c r="P3" s="1100"/>
      <c r="Q3" s="1101"/>
      <c r="R3" s="1100">
        <v>2017</v>
      </c>
      <c r="S3" s="1100"/>
      <c r="T3" s="1100"/>
      <c r="U3" s="1101"/>
    </row>
    <row r="4" spans="1:27" ht="16.5" thickBot="1">
      <c r="A4" s="621" t="s">
        <v>1213</v>
      </c>
      <c r="B4" s="619">
        <v>2004</v>
      </c>
      <c r="C4" s="619">
        <v>2005</v>
      </c>
      <c r="D4" s="619">
        <v>2006</v>
      </c>
      <c r="E4" s="619">
        <v>2007</v>
      </c>
      <c r="F4" s="619">
        <v>2008</v>
      </c>
      <c r="G4" s="619">
        <v>2009</v>
      </c>
      <c r="H4" s="619">
        <v>2010</v>
      </c>
      <c r="I4" s="620">
        <v>2011</v>
      </c>
      <c r="J4" s="959" t="s">
        <v>1213</v>
      </c>
      <c r="K4" s="619">
        <v>2012</v>
      </c>
      <c r="L4" s="619">
        <v>2014</v>
      </c>
      <c r="M4" s="619">
        <v>2015</v>
      </c>
      <c r="N4" s="622" t="s">
        <v>421</v>
      </c>
      <c r="O4" s="619" t="s">
        <v>422</v>
      </c>
      <c r="P4" s="619" t="s">
        <v>423</v>
      </c>
      <c r="Q4" s="620" t="s">
        <v>424</v>
      </c>
      <c r="R4" s="619" t="s">
        <v>421</v>
      </c>
      <c r="S4" s="619" t="s">
        <v>422</v>
      </c>
      <c r="T4" s="619" t="s">
        <v>423</v>
      </c>
      <c r="U4" s="620" t="s">
        <v>424</v>
      </c>
    </row>
    <row r="5" spans="1:27">
      <c r="A5" s="623" t="s">
        <v>1214</v>
      </c>
      <c r="B5" s="624">
        <v>35402.19</v>
      </c>
      <c r="C5" s="625">
        <v>51235.969999999994</v>
      </c>
      <c r="D5" s="625">
        <v>58715.59</v>
      </c>
      <c r="E5" s="625">
        <v>74048.86</v>
      </c>
      <c r="F5" s="625">
        <v>106803.41</v>
      </c>
      <c r="G5" s="625">
        <v>67267.209999999992</v>
      </c>
      <c r="H5" s="625">
        <v>91328.629999999976</v>
      </c>
      <c r="I5" s="626">
        <v>105106.22</v>
      </c>
      <c r="J5" s="960" t="s">
        <v>1214</v>
      </c>
      <c r="K5" s="625">
        <v>119015.01</v>
      </c>
      <c r="L5" s="625">
        <v>154212.19000000003</v>
      </c>
      <c r="M5" s="626">
        <v>99783.26999999999</v>
      </c>
      <c r="N5" s="625">
        <v>15006.869999999999</v>
      </c>
      <c r="O5" s="625">
        <v>14147.67</v>
      </c>
      <c r="P5" s="625">
        <v>17068.62</v>
      </c>
      <c r="Q5" s="626">
        <v>16525.39</v>
      </c>
      <c r="R5" s="625">
        <v>14938.93893604</v>
      </c>
      <c r="S5" s="625">
        <v>19842.134661559998</v>
      </c>
      <c r="T5" s="625">
        <v>27209.759560340004</v>
      </c>
      <c r="U5" s="626">
        <v>26188.986081679999</v>
      </c>
    </row>
    <row r="6" spans="1:27">
      <c r="A6" s="623" t="s">
        <v>1215</v>
      </c>
      <c r="B6" s="627">
        <v>24971.74</v>
      </c>
      <c r="C6" s="628">
        <v>35081.42</v>
      </c>
      <c r="D6" s="628">
        <v>36727.160000000003</v>
      </c>
      <c r="E6" s="628">
        <v>35555.619999999995</v>
      </c>
      <c r="F6" s="628">
        <v>49307.469999999994</v>
      </c>
      <c r="G6" s="628">
        <v>25050.539999999997</v>
      </c>
      <c r="H6" s="628">
        <v>27847.119999999999</v>
      </c>
      <c r="I6" s="629">
        <v>47205.72</v>
      </c>
      <c r="J6" s="960" t="s">
        <v>1215</v>
      </c>
      <c r="K6" s="628">
        <v>46783.18</v>
      </c>
      <c r="L6" s="628">
        <v>46642.67</v>
      </c>
      <c r="M6" s="629">
        <v>33509.31</v>
      </c>
      <c r="N6" s="628">
        <v>4162.3100000000004</v>
      </c>
      <c r="O6" s="628">
        <v>4550.8100000000004</v>
      </c>
      <c r="P6" s="628">
        <v>5619.02</v>
      </c>
      <c r="Q6" s="629">
        <v>6734.04</v>
      </c>
      <c r="R6" s="628">
        <v>6515.7043916099992</v>
      </c>
      <c r="S6" s="628">
        <v>9319.4474766799995</v>
      </c>
      <c r="T6" s="628">
        <v>12155.824894220001</v>
      </c>
      <c r="U6" s="629">
        <v>14181.178732610002</v>
      </c>
    </row>
    <row r="7" spans="1:27">
      <c r="A7" s="630" t="s">
        <v>1216</v>
      </c>
      <c r="B7" s="627">
        <v>23527.200000000001</v>
      </c>
      <c r="C7" s="628">
        <v>32601.65</v>
      </c>
      <c r="D7" s="628">
        <v>33138.21</v>
      </c>
      <c r="E7" s="628">
        <v>29335.38</v>
      </c>
      <c r="F7" s="628">
        <v>44679.030000000006</v>
      </c>
      <c r="G7" s="628">
        <v>17387.28</v>
      </c>
      <c r="H7" s="628">
        <v>26162.989999999998</v>
      </c>
      <c r="I7" s="629">
        <v>41328.649999999994</v>
      </c>
      <c r="J7" s="961" t="s">
        <v>1216</v>
      </c>
      <c r="K7" s="628">
        <v>42556.33</v>
      </c>
      <c r="L7" s="628">
        <v>38625.299999999996</v>
      </c>
      <c r="M7" s="629">
        <v>19271.419999999998</v>
      </c>
      <c r="N7" s="628">
        <v>2710.65</v>
      </c>
      <c r="O7" s="628">
        <v>1903.05</v>
      </c>
      <c r="P7" s="628">
        <v>3599.88</v>
      </c>
      <c r="Q7" s="629">
        <v>1966.92</v>
      </c>
      <c r="R7" s="628">
        <v>2199.5467085199998</v>
      </c>
      <c r="S7" s="628">
        <v>2099.9474608099999</v>
      </c>
      <c r="T7" s="628">
        <v>3299.7177348300002</v>
      </c>
      <c r="U7" s="629">
        <v>2769.9650211500002</v>
      </c>
    </row>
    <row r="8" spans="1:27">
      <c r="A8" s="630" t="s">
        <v>1217</v>
      </c>
      <c r="B8" s="627">
        <v>1444.54</v>
      </c>
      <c r="C8" s="628">
        <v>2479.7699999999995</v>
      </c>
      <c r="D8" s="628">
        <v>3588.95</v>
      </c>
      <c r="E8" s="628">
        <v>6220.2399999999989</v>
      </c>
      <c r="F8" s="628">
        <v>4628.4400000000005</v>
      </c>
      <c r="G8" s="628">
        <v>7663.26</v>
      </c>
      <c r="H8" s="628">
        <v>1684.1299999999999</v>
      </c>
      <c r="I8" s="629">
        <v>5877.07</v>
      </c>
      <c r="J8" s="961" t="s">
        <v>1217</v>
      </c>
      <c r="K8" s="628">
        <v>4226.95</v>
      </c>
      <c r="L8" s="628">
        <v>8017.34</v>
      </c>
      <c r="M8" s="629">
        <v>14237.98</v>
      </c>
      <c r="N8" s="628">
        <v>1451.67</v>
      </c>
      <c r="O8" s="628">
        <v>2647.7599999999998</v>
      </c>
      <c r="P8" s="628">
        <v>2019.1499999999999</v>
      </c>
      <c r="Q8" s="629">
        <v>4767.12</v>
      </c>
      <c r="R8" s="628">
        <v>4316.1576830900003</v>
      </c>
      <c r="S8" s="628">
        <v>7219.5000158700004</v>
      </c>
      <c r="T8" s="628">
        <v>8856.1071593899997</v>
      </c>
      <c r="U8" s="629">
        <v>11411.213711460001</v>
      </c>
    </row>
    <row r="9" spans="1:27">
      <c r="A9" s="631" t="s">
        <v>1239</v>
      </c>
      <c r="B9" s="627" t="s">
        <v>1238</v>
      </c>
      <c r="C9" s="628" t="s">
        <v>1238</v>
      </c>
      <c r="D9" s="628" t="s">
        <v>1238</v>
      </c>
      <c r="E9" s="628" t="s">
        <v>1238</v>
      </c>
      <c r="F9" s="628" t="s">
        <v>1238</v>
      </c>
      <c r="G9" s="628" t="s">
        <v>1238</v>
      </c>
      <c r="H9" s="628" t="s">
        <v>1238</v>
      </c>
      <c r="I9" s="629" t="s">
        <v>1238</v>
      </c>
      <c r="J9" s="962" t="s">
        <v>1239</v>
      </c>
      <c r="K9" s="628" t="s">
        <v>1238</v>
      </c>
      <c r="L9" s="628" t="s">
        <v>1238</v>
      </c>
      <c r="M9" s="629">
        <v>0</v>
      </c>
      <c r="N9" s="628" t="s">
        <v>1238</v>
      </c>
      <c r="O9" s="628" t="s">
        <v>1238</v>
      </c>
      <c r="P9" s="628" t="s">
        <v>1238</v>
      </c>
      <c r="Q9" s="629" t="s">
        <v>1238</v>
      </c>
      <c r="R9" s="628"/>
      <c r="S9" s="628"/>
      <c r="T9" s="628"/>
      <c r="U9" s="629"/>
    </row>
    <row r="10" spans="1:27">
      <c r="A10" s="631" t="s">
        <v>1240</v>
      </c>
      <c r="B10" s="627" t="s">
        <v>1238</v>
      </c>
      <c r="C10" s="628">
        <v>221.48</v>
      </c>
      <c r="D10" s="628">
        <v>865.48</v>
      </c>
      <c r="E10" s="628">
        <v>2395</v>
      </c>
      <c r="F10" s="628">
        <v>850</v>
      </c>
      <c r="G10" s="628">
        <v>2798.8300000000008</v>
      </c>
      <c r="H10" s="628">
        <v>9.3000000000000007</v>
      </c>
      <c r="I10" s="629">
        <v>2272.5</v>
      </c>
      <c r="J10" s="962" t="s">
        <v>1240</v>
      </c>
      <c r="K10" s="628">
        <v>1461.77</v>
      </c>
      <c r="L10" s="628">
        <v>779</v>
      </c>
      <c r="M10" s="629">
        <v>645</v>
      </c>
      <c r="N10" s="628" t="s">
        <v>1238</v>
      </c>
      <c r="O10" s="628">
        <v>30</v>
      </c>
      <c r="P10" s="628" t="s">
        <v>1238</v>
      </c>
      <c r="Q10" s="629">
        <v>106.33</v>
      </c>
      <c r="R10" s="628">
        <v>841.92426527999999</v>
      </c>
      <c r="S10" s="628">
        <v>321.88446599999997</v>
      </c>
      <c r="T10" s="628">
        <v>1833.33832398</v>
      </c>
      <c r="U10" s="629">
        <v>3487.4970682000003</v>
      </c>
    </row>
    <row r="11" spans="1:27" ht="15.75">
      <c r="A11" s="632" t="s">
        <v>1241</v>
      </c>
      <c r="B11" s="627" t="s">
        <v>1238</v>
      </c>
      <c r="C11" s="628" t="s">
        <v>1238</v>
      </c>
      <c r="D11" s="628" t="s">
        <v>1238</v>
      </c>
      <c r="E11" s="628" t="s">
        <v>1238</v>
      </c>
      <c r="F11" s="628">
        <v>945</v>
      </c>
      <c r="G11" s="628" t="s">
        <v>1238</v>
      </c>
      <c r="H11" s="628" t="s">
        <v>1238</v>
      </c>
      <c r="I11" s="629">
        <v>500</v>
      </c>
      <c r="J11" s="963" t="s">
        <v>1241</v>
      </c>
      <c r="K11" s="628">
        <v>250</v>
      </c>
      <c r="L11" s="628">
        <v>4025.05</v>
      </c>
      <c r="M11" s="629">
        <v>5760</v>
      </c>
      <c r="N11" s="628">
        <v>500</v>
      </c>
      <c r="O11" s="628">
        <v>1350</v>
      </c>
      <c r="P11" s="628">
        <v>900</v>
      </c>
      <c r="Q11" s="629">
        <v>1405.02</v>
      </c>
      <c r="R11" s="628">
        <v>200</v>
      </c>
      <c r="S11" s="628">
        <v>1367</v>
      </c>
      <c r="T11" s="628">
        <v>1100</v>
      </c>
      <c r="U11" s="629">
        <v>260</v>
      </c>
      <c r="V11" s="527"/>
      <c r="W11" s="527"/>
      <c r="X11" s="527"/>
      <c r="Y11" s="527"/>
      <c r="Z11" s="527"/>
      <c r="AA11" s="527"/>
    </row>
    <row r="12" spans="1:27" ht="28.5">
      <c r="A12" s="631" t="s">
        <v>1242</v>
      </c>
      <c r="B12" s="627" t="s">
        <v>1238</v>
      </c>
      <c r="C12" s="628" t="s">
        <v>1238</v>
      </c>
      <c r="D12" s="628" t="s">
        <v>1238</v>
      </c>
      <c r="E12" s="628" t="s">
        <v>1238</v>
      </c>
      <c r="F12" s="628">
        <v>1874.5099999999998</v>
      </c>
      <c r="G12" s="628">
        <v>487.59000000000003</v>
      </c>
      <c r="H12" s="628">
        <v>496.24999999999994</v>
      </c>
      <c r="I12" s="629">
        <v>215.8</v>
      </c>
      <c r="J12" s="962" t="s">
        <v>1242</v>
      </c>
      <c r="K12" s="628">
        <v>209.37000000000003</v>
      </c>
      <c r="L12" s="628">
        <v>172.15999999999997</v>
      </c>
      <c r="M12" s="629">
        <v>162.97999999999999</v>
      </c>
      <c r="N12" s="628">
        <v>74.48</v>
      </c>
      <c r="O12" s="628">
        <v>45.7</v>
      </c>
      <c r="P12" s="628">
        <v>32.340000000000003</v>
      </c>
      <c r="Q12" s="629">
        <v>68.52</v>
      </c>
      <c r="R12" s="628">
        <v>47.696738369999998</v>
      </c>
      <c r="S12" s="628">
        <v>55.272750340000009</v>
      </c>
      <c r="T12" s="628">
        <v>122.92361984</v>
      </c>
      <c r="U12" s="629">
        <v>104.41707674</v>
      </c>
      <c r="V12" s="527"/>
      <c r="W12" s="527"/>
      <c r="X12" s="527"/>
      <c r="Y12" s="527"/>
      <c r="Z12" s="527"/>
      <c r="AA12" s="527"/>
    </row>
    <row r="13" spans="1:27" ht="28.5">
      <c r="A13" s="631" t="s">
        <v>1243</v>
      </c>
      <c r="B13" s="627" t="s">
        <v>1238</v>
      </c>
      <c r="C13" s="628" t="s">
        <v>1238</v>
      </c>
      <c r="D13" s="628" t="s">
        <v>1238</v>
      </c>
      <c r="E13" s="628" t="s">
        <v>1238</v>
      </c>
      <c r="F13" s="628" t="s">
        <v>1238</v>
      </c>
      <c r="G13" s="628" t="s">
        <v>1238</v>
      </c>
      <c r="H13" s="628" t="s">
        <v>1238</v>
      </c>
      <c r="I13" s="629" t="s">
        <v>1238</v>
      </c>
      <c r="J13" s="962" t="s">
        <v>1243</v>
      </c>
      <c r="K13" s="628" t="s">
        <v>1238</v>
      </c>
      <c r="L13" s="628">
        <v>32.67</v>
      </c>
      <c r="M13" s="629">
        <v>0.14000000000000001</v>
      </c>
      <c r="N13" s="628">
        <v>0.06</v>
      </c>
      <c r="O13" s="628">
        <v>0.1</v>
      </c>
      <c r="P13" s="628">
        <v>0.08</v>
      </c>
      <c r="Q13" s="629" t="s">
        <v>1238</v>
      </c>
      <c r="R13" s="628"/>
      <c r="S13" s="628"/>
      <c r="T13" s="628"/>
      <c r="U13" s="629"/>
      <c r="V13" s="527"/>
      <c r="W13" s="527"/>
      <c r="X13" s="527"/>
      <c r="Y13" s="527"/>
      <c r="Z13" s="527"/>
      <c r="AA13" s="527"/>
    </row>
    <row r="14" spans="1:27" ht="42.75">
      <c r="A14" s="631" t="s">
        <v>1244</v>
      </c>
      <c r="B14" s="627" t="s">
        <v>1238</v>
      </c>
      <c r="C14" s="628" t="s">
        <v>1238</v>
      </c>
      <c r="D14" s="628" t="s">
        <v>1238</v>
      </c>
      <c r="E14" s="628" t="s">
        <v>1238</v>
      </c>
      <c r="F14" s="628" t="s">
        <v>1238</v>
      </c>
      <c r="G14" s="628">
        <v>2410.7399999999998</v>
      </c>
      <c r="H14" s="628" t="s">
        <v>1238</v>
      </c>
      <c r="I14" s="629" t="s">
        <v>1238</v>
      </c>
      <c r="J14" s="962" t="s">
        <v>1244</v>
      </c>
      <c r="K14" s="628" t="s">
        <v>1238</v>
      </c>
      <c r="L14" s="628" t="s">
        <v>1238</v>
      </c>
      <c r="M14" s="629">
        <v>0</v>
      </c>
      <c r="N14" s="628" t="s">
        <v>1238</v>
      </c>
      <c r="O14" s="628" t="s">
        <v>1238</v>
      </c>
      <c r="P14" s="628" t="s">
        <v>1238</v>
      </c>
      <c r="Q14" s="629" t="s">
        <v>1238</v>
      </c>
      <c r="R14" s="628"/>
      <c r="S14" s="628"/>
      <c r="T14" s="628"/>
      <c r="U14" s="629"/>
      <c r="V14" s="527"/>
      <c r="W14" s="527"/>
      <c r="X14" s="527"/>
      <c r="Y14" s="527"/>
      <c r="Z14" s="527"/>
      <c r="AA14" s="527"/>
    </row>
    <row r="15" spans="1:27" ht="15.75">
      <c r="A15" s="631" t="s">
        <v>1245</v>
      </c>
      <c r="B15" s="627" t="s">
        <v>1238</v>
      </c>
      <c r="C15" s="628" t="s">
        <v>1238</v>
      </c>
      <c r="D15" s="628" t="s">
        <v>1238</v>
      </c>
      <c r="E15" s="628" t="s">
        <v>1238</v>
      </c>
      <c r="F15" s="628" t="s">
        <v>1238</v>
      </c>
      <c r="G15" s="628" t="s">
        <v>1238</v>
      </c>
      <c r="H15" s="628" t="s">
        <v>1238</v>
      </c>
      <c r="I15" s="629" t="s">
        <v>1238</v>
      </c>
      <c r="J15" s="962" t="s">
        <v>1245</v>
      </c>
      <c r="K15" s="628" t="s">
        <v>1238</v>
      </c>
      <c r="L15" s="628" t="s">
        <v>1238</v>
      </c>
      <c r="M15" s="629">
        <v>0</v>
      </c>
      <c r="N15" s="628" t="s">
        <v>1238</v>
      </c>
      <c r="O15" s="628" t="s">
        <v>1238</v>
      </c>
      <c r="P15" s="628">
        <v>25.59</v>
      </c>
      <c r="Q15" s="629">
        <v>23.11</v>
      </c>
      <c r="R15" s="628">
        <v>10</v>
      </c>
      <c r="S15" s="628"/>
      <c r="T15" s="628">
        <v>796.18962316</v>
      </c>
      <c r="U15" s="629">
        <v>1114.3966907500001</v>
      </c>
      <c r="V15" s="527"/>
      <c r="W15" s="527"/>
      <c r="X15" s="527"/>
      <c r="Y15" s="527"/>
      <c r="Z15" s="527"/>
      <c r="AA15" s="527"/>
    </row>
    <row r="16" spans="1:27" ht="29.25">
      <c r="A16" s="633" t="s">
        <v>1246</v>
      </c>
      <c r="B16" s="627" t="s">
        <v>1238</v>
      </c>
      <c r="C16" s="628" t="s">
        <v>1238</v>
      </c>
      <c r="D16" s="628" t="s">
        <v>1238</v>
      </c>
      <c r="E16" s="628" t="s">
        <v>1238</v>
      </c>
      <c r="F16" s="628" t="s">
        <v>1238</v>
      </c>
      <c r="G16" s="628" t="s">
        <v>1238</v>
      </c>
      <c r="H16" s="628" t="s">
        <v>1238</v>
      </c>
      <c r="I16" s="629" t="s">
        <v>1238</v>
      </c>
      <c r="J16" s="964" t="s">
        <v>1246</v>
      </c>
      <c r="K16" s="628" t="s">
        <v>1238</v>
      </c>
      <c r="L16" s="628">
        <v>8.98</v>
      </c>
      <c r="M16" s="629">
        <v>1.47</v>
      </c>
      <c r="N16" s="628" t="s">
        <v>1238</v>
      </c>
      <c r="O16" s="628" t="s">
        <v>1238</v>
      </c>
      <c r="P16" s="628">
        <v>7.75</v>
      </c>
      <c r="Q16" s="629" t="s">
        <v>1238</v>
      </c>
      <c r="R16" s="628"/>
      <c r="S16" s="628"/>
      <c r="T16" s="628"/>
      <c r="U16" s="629"/>
      <c r="V16" s="527"/>
      <c r="W16" s="527"/>
      <c r="X16" s="527"/>
      <c r="Y16" s="527"/>
      <c r="Z16" s="527"/>
      <c r="AA16" s="527"/>
    </row>
    <row r="17" spans="1:27" ht="29.25">
      <c r="A17" s="633" t="s">
        <v>1247</v>
      </c>
      <c r="B17" s="627" t="s">
        <v>1238</v>
      </c>
      <c r="C17" s="628" t="s">
        <v>1238</v>
      </c>
      <c r="D17" s="628" t="s">
        <v>1238</v>
      </c>
      <c r="E17" s="628" t="s">
        <v>1238</v>
      </c>
      <c r="F17" s="628" t="s">
        <v>1238</v>
      </c>
      <c r="G17" s="628" t="s">
        <v>1238</v>
      </c>
      <c r="H17" s="628" t="s">
        <v>1238</v>
      </c>
      <c r="I17" s="629" t="s">
        <v>1238</v>
      </c>
      <c r="J17" s="964" t="s">
        <v>1247</v>
      </c>
      <c r="K17" s="628" t="s">
        <v>1238</v>
      </c>
      <c r="L17" s="628">
        <v>92.95</v>
      </c>
      <c r="M17" s="629">
        <v>51.930000000000007</v>
      </c>
      <c r="N17" s="628">
        <v>11.8</v>
      </c>
      <c r="O17" s="628">
        <v>182.91000000000003</v>
      </c>
      <c r="P17" s="628">
        <v>48.74</v>
      </c>
      <c r="Q17" s="629">
        <v>43.97</v>
      </c>
      <c r="R17" s="628">
        <v>149.06360681000001</v>
      </c>
      <c r="S17" s="628">
        <v>604.60688203000007</v>
      </c>
      <c r="T17" s="628">
        <v>102.92496957</v>
      </c>
      <c r="U17" s="629">
        <v>296.29783134000002</v>
      </c>
      <c r="V17" s="527"/>
      <c r="W17" s="527"/>
      <c r="X17" s="527"/>
      <c r="Y17" s="527"/>
      <c r="Z17" s="527"/>
      <c r="AA17" s="527"/>
    </row>
    <row r="18" spans="1:27" ht="15.75">
      <c r="A18" s="633" t="s">
        <v>1248</v>
      </c>
      <c r="B18" s="627" t="s">
        <v>1238</v>
      </c>
      <c r="C18" s="628" t="s">
        <v>1238</v>
      </c>
      <c r="D18" s="628" t="s">
        <v>1238</v>
      </c>
      <c r="E18" s="628" t="s">
        <v>1238</v>
      </c>
      <c r="F18" s="628" t="s">
        <v>1238</v>
      </c>
      <c r="G18" s="628" t="s">
        <v>1238</v>
      </c>
      <c r="H18" s="628" t="s">
        <v>1238</v>
      </c>
      <c r="I18" s="629" t="s">
        <v>1238</v>
      </c>
      <c r="J18" s="964" t="s">
        <v>1248</v>
      </c>
      <c r="K18" s="628" t="s">
        <v>1238</v>
      </c>
      <c r="L18" s="628">
        <v>137.20999999999998</v>
      </c>
      <c r="M18" s="629">
        <v>132.65</v>
      </c>
      <c r="N18" s="628">
        <v>26.52</v>
      </c>
      <c r="O18" s="628">
        <v>23.45</v>
      </c>
      <c r="P18" s="628">
        <v>44.77</v>
      </c>
      <c r="Q18" s="629">
        <v>47.36</v>
      </c>
      <c r="R18" s="628">
        <v>150.90622629000001</v>
      </c>
      <c r="S18" s="628">
        <v>493.82377746999998</v>
      </c>
      <c r="T18" s="628">
        <v>242.14426141000001</v>
      </c>
      <c r="U18" s="629">
        <v>487.10672278999999</v>
      </c>
      <c r="V18" s="527"/>
      <c r="W18" s="527"/>
      <c r="X18" s="527"/>
      <c r="Y18" s="527"/>
      <c r="Z18" s="527"/>
      <c r="AA18" s="527"/>
    </row>
    <row r="19" spans="1:27" ht="15.75">
      <c r="A19" s="633" t="s">
        <v>1249</v>
      </c>
      <c r="B19" s="627" t="s">
        <v>1238</v>
      </c>
      <c r="C19" s="628" t="s">
        <v>1238</v>
      </c>
      <c r="D19" s="628" t="s">
        <v>1238</v>
      </c>
      <c r="E19" s="628" t="s">
        <v>1238</v>
      </c>
      <c r="F19" s="628" t="s">
        <v>1238</v>
      </c>
      <c r="G19" s="628" t="s">
        <v>1238</v>
      </c>
      <c r="H19" s="628" t="s">
        <v>1238</v>
      </c>
      <c r="I19" s="629" t="s">
        <v>1238</v>
      </c>
      <c r="J19" s="964" t="s">
        <v>1249</v>
      </c>
      <c r="K19" s="628" t="s">
        <v>1238</v>
      </c>
      <c r="L19" s="628">
        <v>248.5</v>
      </c>
      <c r="M19" s="629">
        <v>0</v>
      </c>
      <c r="N19" s="628" t="s">
        <v>1238</v>
      </c>
      <c r="O19" s="628" t="s">
        <v>1238</v>
      </c>
      <c r="P19" s="628" t="s">
        <v>1238</v>
      </c>
      <c r="Q19" s="629" t="s">
        <v>1238</v>
      </c>
      <c r="R19" s="628"/>
      <c r="S19" s="628"/>
      <c r="T19" s="628"/>
      <c r="U19" s="629">
        <v>322.51593183</v>
      </c>
      <c r="V19" s="527"/>
      <c r="W19" s="527"/>
      <c r="X19" s="527"/>
      <c r="Y19" s="527"/>
      <c r="Z19" s="527"/>
      <c r="AA19" s="527"/>
    </row>
    <row r="20" spans="1:27" ht="15.75">
      <c r="A20" s="631" t="s">
        <v>1250</v>
      </c>
      <c r="B20" s="627">
        <v>1444.54</v>
      </c>
      <c r="C20" s="628">
        <v>2258.29</v>
      </c>
      <c r="D20" s="628">
        <v>2723.47</v>
      </c>
      <c r="E20" s="628">
        <v>3825.2399999999989</v>
      </c>
      <c r="F20" s="628">
        <v>958.93000000000018</v>
      </c>
      <c r="G20" s="628">
        <v>1966.0999999999997</v>
      </c>
      <c r="H20" s="628">
        <v>1178.58</v>
      </c>
      <c r="I20" s="629">
        <v>2888.77</v>
      </c>
      <c r="J20" s="962" t="s">
        <v>1250</v>
      </c>
      <c r="K20" s="628">
        <v>2304.17</v>
      </c>
      <c r="L20" s="628">
        <v>2399.4300000000003</v>
      </c>
      <c r="M20" s="629">
        <v>7483.5</v>
      </c>
      <c r="N20" s="628">
        <v>838.80000000000007</v>
      </c>
      <c r="O20" s="628">
        <v>1015.61</v>
      </c>
      <c r="P20" s="628">
        <v>949.25</v>
      </c>
      <c r="Q20" s="629">
        <v>2988.88</v>
      </c>
      <c r="R20" s="628">
        <v>390.19763570999999</v>
      </c>
      <c r="S20" s="628">
        <v>474.67775595999996</v>
      </c>
      <c r="T20" s="628">
        <v>948.48301769</v>
      </c>
      <c r="U20" s="629">
        <v>665.84128967000004</v>
      </c>
      <c r="V20" s="527"/>
      <c r="W20" s="527"/>
      <c r="X20" s="527"/>
      <c r="Y20" s="527"/>
      <c r="Z20" s="527"/>
      <c r="AA20" s="527"/>
    </row>
    <row r="21" spans="1:27" ht="15.75">
      <c r="A21" s="631" t="s">
        <v>1251</v>
      </c>
      <c r="B21" s="627" t="s">
        <v>1238</v>
      </c>
      <c r="C21" s="628" t="s">
        <v>1238</v>
      </c>
      <c r="D21" s="628" t="s">
        <v>1238</v>
      </c>
      <c r="E21" s="628" t="s">
        <v>1238</v>
      </c>
      <c r="F21" s="628" t="s">
        <v>1238</v>
      </c>
      <c r="G21" s="628" t="s">
        <v>1238</v>
      </c>
      <c r="H21" s="628" t="s">
        <v>1238</v>
      </c>
      <c r="I21" s="629" t="s">
        <v>1238</v>
      </c>
      <c r="J21" s="962" t="s">
        <v>1251</v>
      </c>
      <c r="K21" s="628" t="s">
        <v>1238</v>
      </c>
      <c r="L21" s="628" t="s">
        <v>1238</v>
      </c>
      <c r="M21" s="629"/>
      <c r="N21" s="628" t="s">
        <v>1238</v>
      </c>
      <c r="O21" s="628" t="s">
        <v>1238</v>
      </c>
      <c r="P21" s="628" t="s">
        <v>1238</v>
      </c>
      <c r="Q21" s="629" t="s">
        <v>1238</v>
      </c>
      <c r="R21" s="628"/>
      <c r="S21" s="628"/>
      <c r="T21" s="628"/>
      <c r="U21" s="629"/>
      <c r="V21" s="527"/>
      <c r="W21" s="527"/>
      <c r="X21" s="527"/>
      <c r="Y21" s="527"/>
      <c r="Z21" s="527"/>
      <c r="AA21" s="527"/>
    </row>
    <row r="22" spans="1:27" ht="29.25">
      <c r="A22" s="958" t="s">
        <v>1252</v>
      </c>
      <c r="B22" s="627" t="s">
        <v>1238</v>
      </c>
      <c r="C22" s="628" t="s">
        <v>1238</v>
      </c>
      <c r="D22" s="628" t="s">
        <v>1238</v>
      </c>
      <c r="E22" s="628" t="s">
        <v>1238</v>
      </c>
      <c r="F22" s="628" t="s">
        <v>1238</v>
      </c>
      <c r="G22" s="628" t="s">
        <v>1238</v>
      </c>
      <c r="H22" s="628" t="s">
        <v>1238</v>
      </c>
      <c r="I22" s="629" t="s">
        <v>1238</v>
      </c>
      <c r="J22" s="965" t="s">
        <v>1252</v>
      </c>
      <c r="K22" s="628" t="s">
        <v>1238</v>
      </c>
      <c r="L22" s="628" t="s">
        <v>1238</v>
      </c>
      <c r="M22" s="629"/>
      <c r="N22" s="628" t="s">
        <v>1238</v>
      </c>
      <c r="O22" s="628" t="s">
        <v>1238</v>
      </c>
      <c r="P22" s="628">
        <v>10.62</v>
      </c>
      <c r="Q22" s="629">
        <v>83.89</v>
      </c>
      <c r="R22" s="628">
        <v>111.55731311</v>
      </c>
      <c r="S22" s="628">
        <v>198.53539575000002</v>
      </c>
      <c r="T22" s="628">
        <v>320.89987764</v>
      </c>
      <c r="U22" s="629">
        <v>389.09094932000005</v>
      </c>
      <c r="V22" s="527"/>
      <c r="W22" s="527"/>
      <c r="X22" s="527"/>
      <c r="Y22" s="527"/>
      <c r="Z22" s="527"/>
      <c r="AA22" s="527"/>
    </row>
    <row r="23" spans="1:27" ht="15.75">
      <c r="A23" s="958" t="s">
        <v>1253</v>
      </c>
      <c r="B23" s="627" t="s">
        <v>1238</v>
      </c>
      <c r="C23" s="628" t="s">
        <v>1238</v>
      </c>
      <c r="D23" s="628" t="s">
        <v>1238</v>
      </c>
      <c r="E23" s="628" t="s">
        <v>1238</v>
      </c>
      <c r="F23" s="628" t="s">
        <v>1238</v>
      </c>
      <c r="G23" s="628" t="s">
        <v>1238</v>
      </c>
      <c r="H23" s="628" t="s">
        <v>1238</v>
      </c>
      <c r="I23" s="629" t="s">
        <v>1238</v>
      </c>
      <c r="J23" s="965" t="s">
        <v>1253</v>
      </c>
      <c r="K23" s="628" t="s">
        <v>1238</v>
      </c>
      <c r="L23" s="628" t="s">
        <v>1238</v>
      </c>
      <c r="M23" s="629"/>
      <c r="N23" s="628" t="s">
        <v>1238</v>
      </c>
      <c r="O23" s="628" t="s">
        <v>1238</v>
      </c>
      <c r="P23" s="628" t="s">
        <v>1238</v>
      </c>
      <c r="Q23" s="629" t="s">
        <v>1238</v>
      </c>
      <c r="R23" s="628">
        <v>816.31191552000007</v>
      </c>
      <c r="S23" s="628">
        <v>681.77961332000007</v>
      </c>
      <c r="T23" s="628">
        <v>1389.2034661000002</v>
      </c>
      <c r="U23" s="629">
        <v>1284.05015082</v>
      </c>
      <c r="V23" s="527"/>
      <c r="W23" s="527"/>
      <c r="X23" s="527"/>
      <c r="Y23" s="527"/>
      <c r="Z23" s="527"/>
      <c r="AA23" s="527"/>
    </row>
    <row r="24" spans="1:27" ht="15.75">
      <c r="A24" s="634" t="s">
        <v>1254</v>
      </c>
      <c r="B24" s="627" t="s">
        <v>1238</v>
      </c>
      <c r="C24" s="628" t="s">
        <v>1238</v>
      </c>
      <c r="D24" s="628" t="s">
        <v>1238</v>
      </c>
      <c r="E24" s="628" t="s">
        <v>1238</v>
      </c>
      <c r="F24" s="628" t="s">
        <v>1238</v>
      </c>
      <c r="G24" s="628" t="s">
        <v>1238</v>
      </c>
      <c r="H24" s="628" t="s">
        <v>1238</v>
      </c>
      <c r="I24" s="629" t="s">
        <v>1238</v>
      </c>
      <c r="J24" s="966" t="s">
        <v>1254</v>
      </c>
      <c r="K24" s="628" t="s">
        <v>1238</v>
      </c>
      <c r="L24" s="628" t="s">
        <v>1238</v>
      </c>
      <c r="M24" s="629"/>
      <c r="N24" s="628" t="s">
        <v>1238</v>
      </c>
      <c r="O24" s="628" t="s">
        <v>1238</v>
      </c>
      <c r="P24" s="628" t="s">
        <v>1238</v>
      </c>
      <c r="Q24" s="629" t="s">
        <v>1238</v>
      </c>
      <c r="R24" s="628">
        <v>1598.499982</v>
      </c>
      <c r="S24" s="628">
        <v>3021.9193749999999</v>
      </c>
      <c r="T24" s="628">
        <v>2000</v>
      </c>
      <c r="U24" s="629">
        <v>3000</v>
      </c>
      <c r="V24" s="527"/>
      <c r="W24" s="527"/>
      <c r="X24" s="527"/>
      <c r="Y24" s="527"/>
      <c r="Z24" s="527"/>
      <c r="AA24" s="527"/>
    </row>
    <row r="25" spans="1:27" ht="15.75">
      <c r="A25" s="635" t="s">
        <v>1218</v>
      </c>
      <c r="B25" s="627">
        <v>10430.450000000001</v>
      </c>
      <c r="C25" s="628">
        <v>16154.550000000001</v>
      </c>
      <c r="D25" s="628">
        <v>21988.43</v>
      </c>
      <c r="E25" s="628">
        <v>38493.240000000005</v>
      </c>
      <c r="F25" s="628">
        <v>57495.939999999995</v>
      </c>
      <c r="G25" s="628">
        <v>42216.670000000006</v>
      </c>
      <c r="H25" s="628">
        <v>63481.510000000009</v>
      </c>
      <c r="I25" s="629">
        <v>57900.499999999993</v>
      </c>
      <c r="J25" s="967" t="s">
        <v>1218</v>
      </c>
      <c r="K25" s="628">
        <v>72231.820000000007</v>
      </c>
      <c r="L25" s="628">
        <v>107569.52999999998</v>
      </c>
      <c r="M25" s="629">
        <v>66273.95</v>
      </c>
      <c r="N25" s="628">
        <v>10844.560000000001</v>
      </c>
      <c r="O25" s="628">
        <v>9596.8599999999988</v>
      </c>
      <c r="P25" s="628">
        <v>11449.59</v>
      </c>
      <c r="Q25" s="629">
        <v>9791.3499999999985</v>
      </c>
      <c r="R25" s="628">
        <v>8423.234544429999</v>
      </c>
      <c r="S25" s="628">
        <v>10522.68718488</v>
      </c>
      <c r="T25" s="628">
        <v>15053.934666120002</v>
      </c>
      <c r="U25" s="629">
        <v>12007.807349070001</v>
      </c>
      <c r="V25" s="527"/>
      <c r="W25" s="527"/>
      <c r="X25" s="527"/>
      <c r="Y25" s="527"/>
      <c r="Z25" s="527"/>
      <c r="AA25" s="527"/>
    </row>
    <row r="26" spans="1:27" ht="15.75">
      <c r="A26" s="636" t="s">
        <v>1219</v>
      </c>
      <c r="B26" s="627">
        <v>699.85000000000014</v>
      </c>
      <c r="C26" s="628">
        <v>701.13</v>
      </c>
      <c r="D26" s="628">
        <v>911.05000000000007</v>
      </c>
      <c r="E26" s="628">
        <v>1098.57</v>
      </c>
      <c r="F26" s="628">
        <v>1472.8</v>
      </c>
      <c r="G26" s="628">
        <v>1957.52</v>
      </c>
      <c r="H26" s="628">
        <v>2198.73</v>
      </c>
      <c r="I26" s="629">
        <v>2306.1099999999997</v>
      </c>
      <c r="J26" s="968" t="s">
        <v>1219</v>
      </c>
      <c r="K26" s="628">
        <v>3565.829999999999</v>
      </c>
      <c r="L26" s="628">
        <v>10514.579999999998</v>
      </c>
      <c r="M26" s="629">
        <v>4365.8399999999992</v>
      </c>
      <c r="N26" s="628">
        <v>1015.37</v>
      </c>
      <c r="O26" s="628">
        <v>576.97</v>
      </c>
      <c r="P26" s="628">
        <v>386.71000000000004</v>
      </c>
      <c r="Q26" s="629">
        <v>1319.42</v>
      </c>
      <c r="R26" s="628">
        <v>869.33959493999987</v>
      </c>
      <c r="S26" s="628">
        <v>1041.48857989</v>
      </c>
      <c r="T26" s="628">
        <v>509.29098828999997</v>
      </c>
      <c r="U26" s="629">
        <v>693.05246950000014</v>
      </c>
      <c r="V26" s="527"/>
      <c r="W26" s="527"/>
      <c r="X26" s="527"/>
      <c r="Y26" s="527"/>
      <c r="Z26" s="527"/>
      <c r="AA26" s="527"/>
    </row>
    <row r="27" spans="1:27" ht="15.75">
      <c r="A27" s="636" t="s">
        <v>1220</v>
      </c>
      <c r="B27" s="627">
        <v>297.70999999999998</v>
      </c>
      <c r="C27" s="628">
        <v>397.56</v>
      </c>
      <c r="D27" s="628">
        <v>145.94999999999999</v>
      </c>
      <c r="E27" s="628">
        <v>38.860000000000007</v>
      </c>
      <c r="F27" s="628">
        <v>166.76</v>
      </c>
      <c r="G27" s="628">
        <v>43.19</v>
      </c>
      <c r="H27" s="628">
        <v>62.920000000000009</v>
      </c>
      <c r="I27" s="629">
        <v>31.84</v>
      </c>
      <c r="J27" s="968" t="s">
        <v>1220</v>
      </c>
      <c r="K27" s="628">
        <v>256.47999999999996</v>
      </c>
      <c r="L27" s="628">
        <v>334.02000000000004</v>
      </c>
      <c r="M27" s="629">
        <v>83.679999999999993</v>
      </c>
      <c r="N27" s="628">
        <v>16.020000000000003</v>
      </c>
      <c r="O27" s="628">
        <v>42.760000000000005</v>
      </c>
      <c r="P27" s="628">
        <v>191.81</v>
      </c>
      <c r="Q27" s="629">
        <v>81.22</v>
      </c>
      <c r="R27" s="628">
        <v>23.317522189999998</v>
      </c>
      <c r="S27" s="628">
        <v>10.48403646</v>
      </c>
      <c r="T27" s="628">
        <v>31.893243960000003</v>
      </c>
      <c r="U27" s="629">
        <v>23.90944288</v>
      </c>
      <c r="V27" s="527"/>
      <c r="W27" s="527"/>
      <c r="X27" s="527"/>
      <c r="Y27" s="527"/>
      <c r="Z27" s="527"/>
      <c r="AA27" s="527"/>
    </row>
    <row r="28" spans="1:27" ht="15.75">
      <c r="A28" s="636" t="s">
        <v>1221</v>
      </c>
      <c r="B28" s="627">
        <v>9432.8900000000012</v>
      </c>
      <c r="C28" s="628">
        <v>15055.86</v>
      </c>
      <c r="D28" s="628">
        <v>20931.43</v>
      </c>
      <c r="E28" s="628">
        <v>37355.810000000005</v>
      </c>
      <c r="F28" s="628">
        <v>55856.380000000005</v>
      </c>
      <c r="G28" s="628">
        <v>40215.959999999992</v>
      </c>
      <c r="H28" s="628">
        <v>61219.86</v>
      </c>
      <c r="I28" s="629">
        <v>55562.549999999996</v>
      </c>
      <c r="J28" s="968" t="s">
        <v>1221</v>
      </c>
      <c r="K28" s="628">
        <v>68409.61</v>
      </c>
      <c r="L28" s="628">
        <v>96720.919999999984</v>
      </c>
      <c r="M28" s="629">
        <v>61824.33</v>
      </c>
      <c r="N28" s="628">
        <v>9813.16</v>
      </c>
      <c r="O28" s="628">
        <v>8977.130000000001</v>
      </c>
      <c r="P28" s="628">
        <v>10871.06</v>
      </c>
      <c r="Q28" s="629">
        <v>8390.7099999999991</v>
      </c>
      <c r="R28" s="628">
        <v>7530.5774272999997</v>
      </c>
      <c r="S28" s="628">
        <v>9470.7145685300002</v>
      </c>
      <c r="T28" s="628">
        <v>14512.75043387</v>
      </c>
      <c r="U28" s="629">
        <v>11290.84543669</v>
      </c>
      <c r="V28" s="527"/>
      <c r="W28" s="527"/>
      <c r="X28" s="527"/>
      <c r="Y28" s="527"/>
      <c r="Z28" s="527"/>
      <c r="AA28" s="527"/>
    </row>
    <row r="29" spans="1:27" ht="15.75">
      <c r="A29" s="636" t="s">
        <v>1222</v>
      </c>
      <c r="B29" s="627" t="s">
        <v>1238</v>
      </c>
      <c r="C29" s="628" t="s">
        <v>1238</v>
      </c>
      <c r="D29" s="628" t="s">
        <v>1238</v>
      </c>
      <c r="E29" s="628" t="s">
        <v>1238</v>
      </c>
      <c r="F29" s="628" t="s">
        <v>1238</v>
      </c>
      <c r="G29" s="628" t="s">
        <v>1238</v>
      </c>
      <c r="H29" s="628" t="s">
        <v>1238</v>
      </c>
      <c r="I29" s="629" t="s">
        <v>1238</v>
      </c>
      <c r="J29" s="968" t="s">
        <v>1222</v>
      </c>
      <c r="K29" s="628" t="s">
        <v>1238</v>
      </c>
      <c r="L29" s="628">
        <v>20143.11</v>
      </c>
      <c r="M29" s="629">
        <v>29676.25</v>
      </c>
      <c r="N29" s="628">
        <v>5747.8499999999995</v>
      </c>
      <c r="O29" s="628">
        <v>6211.61</v>
      </c>
      <c r="P29" s="628">
        <v>7284.6299999999992</v>
      </c>
      <c r="Q29" s="629">
        <v>4890.26</v>
      </c>
      <c r="R29" s="628">
        <v>5215.0721856600003</v>
      </c>
      <c r="S29" s="628">
        <v>4779.2330703600001</v>
      </c>
      <c r="T29" s="628">
        <v>5554.7669157099999</v>
      </c>
      <c r="U29" s="629">
        <v>4278.1632391499998</v>
      </c>
      <c r="V29" s="527"/>
      <c r="W29" s="527"/>
      <c r="X29" s="527"/>
      <c r="Y29" s="527"/>
      <c r="Z29" s="527"/>
      <c r="AA29" s="527"/>
    </row>
    <row r="30" spans="1:27" ht="15.75">
      <c r="A30" s="636" t="s">
        <v>1223</v>
      </c>
      <c r="B30" s="627" t="s">
        <v>1238</v>
      </c>
      <c r="C30" s="628" t="s">
        <v>1238</v>
      </c>
      <c r="D30" s="628" t="s">
        <v>1238</v>
      </c>
      <c r="E30" s="628" t="s">
        <v>1238</v>
      </c>
      <c r="F30" s="628" t="s">
        <v>1238</v>
      </c>
      <c r="G30" s="628" t="s">
        <v>1238</v>
      </c>
      <c r="H30" s="628" t="s">
        <v>1238</v>
      </c>
      <c r="I30" s="629" t="s">
        <v>1238</v>
      </c>
      <c r="J30" s="968" t="s">
        <v>1223</v>
      </c>
      <c r="K30" s="628" t="s">
        <v>1238</v>
      </c>
      <c r="L30" s="628">
        <v>27574.97</v>
      </c>
      <c r="M30" s="629">
        <v>32148.09</v>
      </c>
      <c r="N30" s="628">
        <v>4065.32</v>
      </c>
      <c r="O30" s="628">
        <v>2765.5199999999995</v>
      </c>
      <c r="P30" s="628">
        <v>3586.4400000000005</v>
      </c>
      <c r="Q30" s="629">
        <v>3500.46</v>
      </c>
      <c r="R30" s="628">
        <v>2315.5052416400003</v>
      </c>
      <c r="S30" s="628">
        <v>4691.4814981700001</v>
      </c>
      <c r="T30" s="628">
        <v>8957.9835181599992</v>
      </c>
      <c r="U30" s="629">
        <v>7012.6821975399998</v>
      </c>
      <c r="V30" s="527"/>
      <c r="W30" s="527"/>
      <c r="X30" s="527"/>
      <c r="Y30" s="527"/>
      <c r="Z30" s="527"/>
      <c r="AA30" s="527"/>
    </row>
    <row r="31" spans="1:27" ht="15.75">
      <c r="A31" s="637" t="s">
        <v>1255</v>
      </c>
      <c r="B31" s="627" t="s">
        <v>1238</v>
      </c>
      <c r="C31" s="628" t="s">
        <v>1238</v>
      </c>
      <c r="D31" s="628" t="s">
        <v>1238</v>
      </c>
      <c r="E31" s="628" t="s">
        <v>1238</v>
      </c>
      <c r="F31" s="628" t="s">
        <v>1238</v>
      </c>
      <c r="G31" s="628" t="s">
        <v>1238</v>
      </c>
      <c r="H31" s="628" t="s">
        <v>1238</v>
      </c>
      <c r="I31" s="629" t="s">
        <v>1238</v>
      </c>
      <c r="J31" s="969" t="s">
        <v>1255</v>
      </c>
      <c r="K31" s="628" t="s">
        <v>1238</v>
      </c>
      <c r="L31" s="628">
        <v>6479.83</v>
      </c>
      <c r="M31" s="629">
        <v>9528.82</v>
      </c>
      <c r="N31" s="628">
        <v>2373.56</v>
      </c>
      <c r="O31" s="628">
        <v>954.56999999999994</v>
      </c>
      <c r="P31" s="628">
        <v>735.7</v>
      </c>
      <c r="Q31" s="629">
        <v>954.49</v>
      </c>
      <c r="R31" s="628">
        <v>446.50737700000002</v>
      </c>
      <c r="S31" s="628">
        <v>450.88552200000004</v>
      </c>
      <c r="T31" s="628">
        <v>546.08527800000002</v>
      </c>
      <c r="U31" s="629">
        <v>201.28669481</v>
      </c>
      <c r="V31" s="527"/>
      <c r="W31" s="527"/>
      <c r="X31" s="527"/>
      <c r="Y31" s="527"/>
      <c r="Z31" s="527"/>
      <c r="AA31" s="527"/>
    </row>
    <row r="32" spans="1:27" ht="15.75">
      <c r="A32" s="637" t="s">
        <v>1256</v>
      </c>
      <c r="B32" s="627" t="s">
        <v>1238</v>
      </c>
      <c r="C32" s="628" t="s">
        <v>1238</v>
      </c>
      <c r="D32" s="628" t="s">
        <v>1238</v>
      </c>
      <c r="E32" s="628" t="s">
        <v>1238</v>
      </c>
      <c r="F32" s="628" t="s">
        <v>1238</v>
      </c>
      <c r="G32" s="628" t="s">
        <v>1238</v>
      </c>
      <c r="H32" s="628" t="s">
        <v>1238</v>
      </c>
      <c r="I32" s="629" t="s">
        <v>1238</v>
      </c>
      <c r="J32" s="969" t="s">
        <v>1256</v>
      </c>
      <c r="K32" s="628" t="s">
        <v>1238</v>
      </c>
      <c r="L32" s="628">
        <v>10354.77</v>
      </c>
      <c r="M32" s="629">
        <v>9701.1</v>
      </c>
      <c r="N32" s="628">
        <v>710.97</v>
      </c>
      <c r="O32" s="628">
        <v>1027.98</v>
      </c>
      <c r="P32" s="628">
        <v>1824.38</v>
      </c>
      <c r="Q32" s="629">
        <v>1548.88</v>
      </c>
      <c r="R32" s="628">
        <v>905.09418573000005</v>
      </c>
      <c r="S32" s="628">
        <v>1912.01952016</v>
      </c>
      <c r="T32" s="628">
        <v>4205.6124982299998</v>
      </c>
      <c r="U32" s="629">
        <v>5343.6993681700005</v>
      </c>
      <c r="V32" s="527"/>
      <c r="W32" s="527"/>
      <c r="X32" s="527"/>
      <c r="Y32" s="527"/>
      <c r="Z32" s="527"/>
      <c r="AA32" s="527"/>
    </row>
    <row r="33" spans="1:27" ht="15.75">
      <c r="A33" s="637" t="s">
        <v>1257</v>
      </c>
      <c r="B33" s="627" t="s">
        <v>1238</v>
      </c>
      <c r="C33" s="628" t="s">
        <v>1238</v>
      </c>
      <c r="D33" s="628" t="s">
        <v>1238</v>
      </c>
      <c r="E33" s="628" t="s">
        <v>1238</v>
      </c>
      <c r="F33" s="628" t="s">
        <v>1238</v>
      </c>
      <c r="G33" s="628" t="s">
        <v>1238</v>
      </c>
      <c r="H33" s="628" t="s">
        <v>1238</v>
      </c>
      <c r="I33" s="629" t="s">
        <v>1238</v>
      </c>
      <c r="J33" s="969" t="s">
        <v>1257</v>
      </c>
      <c r="K33" s="628" t="s">
        <v>1238</v>
      </c>
      <c r="L33" s="628">
        <v>523.86999999999989</v>
      </c>
      <c r="M33" s="629">
        <v>826.23</v>
      </c>
      <c r="N33" s="628">
        <v>85.14</v>
      </c>
      <c r="O33" s="628">
        <v>67.58</v>
      </c>
      <c r="P33" s="628">
        <v>114.75</v>
      </c>
      <c r="Q33" s="629">
        <v>153.32999999999998</v>
      </c>
      <c r="R33" s="628">
        <v>138.20877645000002</v>
      </c>
      <c r="S33" s="628">
        <v>251.29433854000001</v>
      </c>
      <c r="T33" s="628">
        <v>306.14864053000002</v>
      </c>
      <c r="U33" s="629">
        <v>407.90096153000002</v>
      </c>
      <c r="V33" s="527"/>
      <c r="W33" s="527"/>
      <c r="X33" s="527"/>
      <c r="Y33" s="527"/>
      <c r="Z33" s="527"/>
      <c r="AA33" s="527"/>
    </row>
    <row r="34" spans="1:27" ht="15.75">
      <c r="A34" s="637" t="s">
        <v>1258</v>
      </c>
      <c r="B34" s="627" t="s">
        <v>1238</v>
      </c>
      <c r="C34" s="628" t="s">
        <v>1238</v>
      </c>
      <c r="D34" s="628" t="s">
        <v>1238</v>
      </c>
      <c r="E34" s="628" t="s">
        <v>1238</v>
      </c>
      <c r="F34" s="628" t="s">
        <v>1238</v>
      </c>
      <c r="G34" s="628" t="s">
        <v>1238</v>
      </c>
      <c r="H34" s="628" t="s">
        <v>1238</v>
      </c>
      <c r="I34" s="629" t="s">
        <v>1238</v>
      </c>
      <c r="J34" s="969" t="s">
        <v>1258</v>
      </c>
      <c r="K34" s="628" t="s">
        <v>1238</v>
      </c>
      <c r="L34" s="628">
        <v>10216.48</v>
      </c>
      <c r="M34" s="629">
        <v>12092.149999999998</v>
      </c>
      <c r="N34" s="628">
        <v>895.65</v>
      </c>
      <c r="O34" s="628">
        <v>715.39</v>
      </c>
      <c r="P34" s="628">
        <v>911.61000000000013</v>
      </c>
      <c r="Q34" s="629">
        <v>843.77</v>
      </c>
      <c r="R34" s="628">
        <v>825.69490245999998</v>
      </c>
      <c r="S34" s="628">
        <v>2077.2821174700002</v>
      </c>
      <c r="T34" s="628">
        <v>3900.1371014000001</v>
      </c>
      <c r="U34" s="629">
        <v>4362.8045565900002</v>
      </c>
      <c r="V34" s="527"/>
      <c r="W34" s="527"/>
      <c r="X34" s="527"/>
      <c r="Y34" s="527"/>
      <c r="Z34" s="527"/>
      <c r="AA34" s="527"/>
    </row>
    <row r="35" spans="1:27" ht="15.75">
      <c r="A35" s="623"/>
      <c r="B35" s="627" t="s">
        <v>1238</v>
      </c>
      <c r="C35" s="628" t="s">
        <v>1238</v>
      </c>
      <c r="D35" s="628" t="s">
        <v>1238</v>
      </c>
      <c r="E35" s="628" t="s">
        <v>1238</v>
      </c>
      <c r="F35" s="628" t="s">
        <v>1238</v>
      </c>
      <c r="G35" s="628" t="s">
        <v>1238</v>
      </c>
      <c r="H35" s="628" t="s">
        <v>1238</v>
      </c>
      <c r="I35" s="629" t="s">
        <v>1238</v>
      </c>
      <c r="J35" s="960"/>
      <c r="K35" s="628" t="s">
        <v>1238</v>
      </c>
      <c r="L35" s="628" t="s">
        <v>1238</v>
      </c>
      <c r="M35" s="629"/>
      <c r="N35" s="628" t="s">
        <v>1238</v>
      </c>
      <c r="O35" s="628" t="s">
        <v>1238</v>
      </c>
      <c r="P35" s="628" t="s">
        <v>1238</v>
      </c>
      <c r="Q35" s="629" t="s">
        <v>1238</v>
      </c>
      <c r="R35" s="628"/>
      <c r="S35" s="628"/>
      <c r="T35" s="628"/>
      <c r="U35" s="629"/>
      <c r="V35" s="527"/>
      <c r="W35" s="527"/>
      <c r="X35" s="527"/>
      <c r="Y35" s="527"/>
      <c r="Z35" s="527"/>
      <c r="AA35" s="527"/>
    </row>
    <row r="36" spans="1:27" ht="15.75">
      <c r="A36" s="623" t="s">
        <v>1224</v>
      </c>
      <c r="B36" s="627">
        <v>15847.160000000002</v>
      </c>
      <c r="C36" s="628">
        <v>24843.53</v>
      </c>
      <c r="D36" s="628">
        <v>24716.120000000003</v>
      </c>
      <c r="E36" s="628">
        <v>26040.159999999996</v>
      </c>
      <c r="F36" s="628">
        <v>47170.070000000007</v>
      </c>
      <c r="G36" s="628">
        <v>36513.079999999994</v>
      </c>
      <c r="H36" s="628">
        <v>39157.78</v>
      </c>
      <c r="I36" s="629">
        <v>50421.82</v>
      </c>
      <c r="J36" s="960" t="s">
        <v>1224</v>
      </c>
      <c r="K36" s="628">
        <v>37026.67</v>
      </c>
      <c r="L36" s="628">
        <v>56253.96</v>
      </c>
      <c r="M36" s="629">
        <v>41397.090000000004</v>
      </c>
      <c r="N36" s="628">
        <v>5091.25</v>
      </c>
      <c r="O36" s="628">
        <v>6789.33</v>
      </c>
      <c r="P36" s="628">
        <v>8366.51</v>
      </c>
      <c r="Q36" s="629">
        <v>5306.4800000000005</v>
      </c>
      <c r="R36" s="628">
        <v>4385.69634348</v>
      </c>
      <c r="S36" s="628">
        <v>9493.9135841200005</v>
      </c>
      <c r="T36" s="628">
        <v>10169.23583157</v>
      </c>
      <c r="U36" s="629">
        <v>9630.534321520001</v>
      </c>
      <c r="V36" s="527"/>
      <c r="W36" s="527"/>
      <c r="X36" s="527"/>
      <c r="Y36" s="527"/>
      <c r="Z36" s="527"/>
      <c r="AA36" s="527"/>
    </row>
    <row r="37" spans="1:27" ht="15.75">
      <c r="A37" s="635" t="s">
        <v>1225</v>
      </c>
      <c r="B37" s="627">
        <v>15342.240000000002</v>
      </c>
      <c r="C37" s="628">
        <v>24309.83</v>
      </c>
      <c r="D37" s="628">
        <v>24321.56</v>
      </c>
      <c r="E37" s="628">
        <v>24356.68</v>
      </c>
      <c r="F37" s="628">
        <v>47022.64</v>
      </c>
      <c r="G37" s="628">
        <v>35801.94</v>
      </c>
      <c r="H37" s="628">
        <v>37919.19000000001</v>
      </c>
      <c r="I37" s="629">
        <v>48774.679999999993</v>
      </c>
      <c r="J37" s="967" t="s">
        <v>1225</v>
      </c>
      <c r="K37" s="628">
        <v>35253.379999999997</v>
      </c>
      <c r="L37" s="628">
        <v>54829.82</v>
      </c>
      <c r="M37" s="629">
        <v>38352.020000000004</v>
      </c>
      <c r="N37" s="628">
        <v>4478.21</v>
      </c>
      <c r="O37" s="628">
        <v>6264.65</v>
      </c>
      <c r="P37" s="628">
        <v>7771.46</v>
      </c>
      <c r="Q37" s="629">
        <v>4649.8600000000006</v>
      </c>
      <c r="R37" s="628">
        <v>3727.0508470099999</v>
      </c>
      <c r="S37" s="628">
        <v>9048.63118063</v>
      </c>
      <c r="T37" s="628">
        <v>9343.0537905000001</v>
      </c>
      <c r="U37" s="629">
        <v>8434.0383107599991</v>
      </c>
      <c r="V37" s="527"/>
      <c r="W37" s="527"/>
      <c r="X37" s="527"/>
      <c r="Y37" s="527"/>
      <c r="Z37" s="527"/>
      <c r="AA37" s="527"/>
    </row>
    <row r="38" spans="1:27" ht="15.75">
      <c r="A38" s="623" t="s">
        <v>1226</v>
      </c>
      <c r="B38" s="627">
        <v>9523.9599999999991</v>
      </c>
      <c r="C38" s="628">
        <v>10668.490000000002</v>
      </c>
      <c r="D38" s="628">
        <v>12605.67</v>
      </c>
      <c r="E38" s="628">
        <v>17269.68</v>
      </c>
      <c r="F38" s="628">
        <v>41645.399999999994</v>
      </c>
      <c r="G38" s="628">
        <v>29802.399999999998</v>
      </c>
      <c r="H38" s="628">
        <v>30172.29</v>
      </c>
      <c r="I38" s="629">
        <v>41187.83</v>
      </c>
      <c r="J38" s="960" t="s">
        <v>1226</v>
      </c>
      <c r="K38" s="628">
        <v>27548.799999999996</v>
      </c>
      <c r="L38" s="628">
        <v>48056.42</v>
      </c>
      <c r="M38" s="629">
        <v>33332.449999999997</v>
      </c>
      <c r="N38" s="628">
        <v>3508.33</v>
      </c>
      <c r="O38" s="628">
        <v>4297</v>
      </c>
      <c r="P38" s="628">
        <v>5111.8899999999994</v>
      </c>
      <c r="Q38" s="629">
        <v>2901.1099999999997</v>
      </c>
      <c r="R38" s="628">
        <v>2198.4317351899999</v>
      </c>
      <c r="S38" s="628">
        <v>7637.4066801599993</v>
      </c>
      <c r="T38" s="628">
        <v>6485.8154850299998</v>
      </c>
      <c r="U38" s="629">
        <v>5084.1465060099999</v>
      </c>
      <c r="V38" s="527"/>
      <c r="W38" s="527"/>
      <c r="X38" s="527"/>
      <c r="Y38" s="527"/>
      <c r="Z38" s="527"/>
      <c r="AA38" s="527"/>
    </row>
    <row r="39" spans="1:27" ht="15.75">
      <c r="A39" s="638" t="s">
        <v>1259</v>
      </c>
      <c r="B39" s="627" t="s">
        <v>1238</v>
      </c>
      <c r="C39" s="628" t="s">
        <v>1238</v>
      </c>
      <c r="D39" s="628" t="s">
        <v>1238</v>
      </c>
      <c r="E39" s="628" t="s">
        <v>1238</v>
      </c>
      <c r="F39" s="628">
        <v>10080.49</v>
      </c>
      <c r="G39" s="628">
        <v>22492.880000000001</v>
      </c>
      <c r="H39" s="628">
        <v>24835.260000000006</v>
      </c>
      <c r="I39" s="629">
        <v>29784.909999999996</v>
      </c>
      <c r="J39" s="970" t="s">
        <v>1259</v>
      </c>
      <c r="K39" s="628">
        <v>19078.650000000001</v>
      </c>
      <c r="L39" s="628">
        <v>32564.7</v>
      </c>
      <c r="M39" s="629">
        <v>3184.5</v>
      </c>
      <c r="N39" s="628" t="s">
        <v>1238</v>
      </c>
      <c r="O39" s="628" t="s">
        <v>1238</v>
      </c>
      <c r="P39" s="628" t="s">
        <v>1238</v>
      </c>
      <c r="Q39" s="629" t="s">
        <v>1238</v>
      </c>
      <c r="R39" s="628"/>
      <c r="S39" s="628"/>
      <c r="T39" s="628"/>
      <c r="U39" s="629"/>
      <c r="V39" s="527"/>
      <c r="W39" s="527"/>
      <c r="X39" s="527"/>
      <c r="Y39" s="527"/>
      <c r="Z39" s="527"/>
      <c r="AA39" s="527"/>
    </row>
    <row r="40" spans="1:27" ht="15.75">
      <c r="A40" s="638" t="s">
        <v>1260</v>
      </c>
      <c r="B40" s="627" t="s">
        <v>1238</v>
      </c>
      <c r="C40" s="628" t="s">
        <v>1238</v>
      </c>
      <c r="D40" s="628" t="s">
        <v>1238</v>
      </c>
      <c r="E40" s="628" t="s">
        <v>1238</v>
      </c>
      <c r="F40" s="628" t="s">
        <v>1238</v>
      </c>
      <c r="G40" s="628" t="s">
        <v>1238</v>
      </c>
      <c r="H40" s="628" t="s">
        <v>1238</v>
      </c>
      <c r="I40" s="629">
        <v>2792.56</v>
      </c>
      <c r="J40" s="970" t="s">
        <v>1260</v>
      </c>
      <c r="K40" s="628">
        <v>728.36000000000013</v>
      </c>
      <c r="L40" s="628">
        <v>3311.8300000000008</v>
      </c>
      <c r="M40" s="629">
        <v>2944.1</v>
      </c>
      <c r="N40" s="628" t="s">
        <v>1238</v>
      </c>
      <c r="O40" s="628" t="s">
        <v>1238</v>
      </c>
      <c r="P40" s="628">
        <v>3370.13</v>
      </c>
      <c r="Q40" s="629">
        <v>797.53</v>
      </c>
      <c r="R40" s="628">
        <v>1580.1057731199999</v>
      </c>
      <c r="S40" s="628">
        <v>2846.0920028599999</v>
      </c>
      <c r="T40" s="628">
        <v>3312.1721186600003</v>
      </c>
      <c r="U40" s="629">
        <v>2797.6145104799998</v>
      </c>
      <c r="V40" s="527"/>
      <c r="W40" s="527"/>
      <c r="X40" s="527"/>
      <c r="Y40" s="527"/>
      <c r="Z40" s="527"/>
      <c r="AA40" s="527"/>
    </row>
    <row r="41" spans="1:27" ht="15.75">
      <c r="A41" s="638" t="s">
        <v>1261</v>
      </c>
      <c r="B41" s="627" t="s">
        <v>1238</v>
      </c>
      <c r="C41" s="628" t="s">
        <v>1238</v>
      </c>
      <c r="D41" s="628" t="s">
        <v>1238</v>
      </c>
      <c r="E41" s="628" t="s">
        <v>1238</v>
      </c>
      <c r="F41" s="628">
        <v>11413.130000000001</v>
      </c>
      <c r="G41" s="628">
        <v>4698.88</v>
      </c>
      <c r="H41" s="628">
        <v>5337.04</v>
      </c>
      <c r="I41" s="629">
        <v>5913.579999999999</v>
      </c>
      <c r="J41" s="970" t="s">
        <v>1261</v>
      </c>
      <c r="K41" s="628">
        <v>5548.6599999999989</v>
      </c>
      <c r="L41" s="628">
        <v>4450.34</v>
      </c>
      <c r="M41" s="629">
        <v>3943.2</v>
      </c>
      <c r="N41" s="628">
        <v>15.49</v>
      </c>
      <c r="O41" s="628" t="s">
        <v>1238</v>
      </c>
      <c r="P41" s="628" t="s">
        <v>1238</v>
      </c>
      <c r="Q41" s="629">
        <v>42.93</v>
      </c>
      <c r="R41" s="628">
        <v>217.696</v>
      </c>
      <c r="S41" s="628">
        <v>981.28895282999997</v>
      </c>
      <c r="T41" s="628">
        <v>1766.8449609500001</v>
      </c>
      <c r="U41" s="629">
        <v>1192.7717319999999</v>
      </c>
      <c r="V41" s="527"/>
      <c r="W41" s="527"/>
      <c r="X41" s="527"/>
      <c r="Y41" s="527"/>
      <c r="Z41" s="527"/>
      <c r="AA41" s="527"/>
    </row>
    <row r="42" spans="1:27" ht="15.75">
      <c r="A42" s="638" t="s">
        <v>1262</v>
      </c>
      <c r="B42" s="627" t="s">
        <v>1238</v>
      </c>
      <c r="C42" s="628" t="s">
        <v>1238</v>
      </c>
      <c r="D42" s="628" t="s">
        <v>1238</v>
      </c>
      <c r="E42" s="628" t="s">
        <v>1238</v>
      </c>
      <c r="F42" s="628">
        <v>20151.78</v>
      </c>
      <c r="G42" s="628">
        <v>2610.64</v>
      </c>
      <c r="H42" s="628" t="s">
        <v>1238</v>
      </c>
      <c r="I42" s="629">
        <v>1996.78</v>
      </c>
      <c r="J42" s="970" t="s">
        <v>1262</v>
      </c>
      <c r="K42" s="628">
        <v>1668.1200000000001</v>
      </c>
      <c r="L42" s="628">
        <v>7729.58</v>
      </c>
      <c r="M42" s="629">
        <v>18310.55</v>
      </c>
      <c r="N42" s="628">
        <v>2752.84</v>
      </c>
      <c r="O42" s="628">
        <v>2847</v>
      </c>
      <c r="P42" s="628">
        <v>600.5</v>
      </c>
      <c r="Q42" s="629">
        <v>104.25999999999999</v>
      </c>
      <c r="R42" s="628">
        <v>376.56929858999996</v>
      </c>
      <c r="S42" s="628">
        <v>3635.4105023300003</v>
      </c>
      <c r="T42" s="628">
        <v>688.87756875000002</v>
      </c>
      <c r="U42" s="629">
        <v>899.20211642000004</v>
      </c>
      <c r="V42" s="527"/>
      <c r="W42" s="527"/>
      <c r="X42" s="527"/>
      <c r="Y42" s="527"/>
      <c r="Z42" s="527"/>
      <c r="AA42" s="527"/>
    </row>
    <row r="43" spans="1:27" ht="15.75">
      <c r="A43" s="638" t="s">
        <v>1241</v>
      </c>
      <c r="B43" s="627" t="s">
        <v>1238</v>
      </c>
      <c r="C43" s="628" t="s">
        <v>1238</v>
      </c>
      <c r="D43" s="628" t="s">
        <v>1238</v>
      </c>
      <c r="E43" s="628" t="s">
        <v>1238</v>
      </c>
      <c r="F43" s="628" t="s">
        <v>1238</v>
      </c>
      <c r="G43" s="628" t="s">
        <v>1238</v>
      </c>
      <c r="H43" s="628" t="s">
        <v>1238</v>
      </c>
      <c r="I43" s="629">
        <v>700</v>
      </c>
      <c r="J43" s="970" t="s">
        <v>1241</v>
      </c>
      <c r="K43" s="628">
        <v>525</v>
      </c>
      <c r="L43" s="628" t="s">
        <v>1238</v>
      </c>
      <c r="M43" s="629">
        <v>4950</v>
      </c>
      <c r="N43" s="628">
        <v>740</v>
      </c>
      <c r="O43" s="628">
        <v>1450</v>
      </c>
      <c r="P43" s="628">
        <v>1141.26</v>
      </c>
      <c r="Q43" s="629">
        <v>1956.3899999999999</v>
      </c>
      <c r="R43" s="628">
        <v>24.060663479999999</v>
      </c>
      <c r="S43" s="628">
        <v>174.61522213999999</v>
      </c>
      <c r="T43" s="628">
        <v>717.92083666999997</v>
      </c>
      <c r="U43" s="629">
        <v>194.55814710999999</v>
      </c>
      <c r="V43" s="527"/>
      <c r="W43" s="527"/>
      <c r="X43" s="527"/>
      <c r="Y43" s="527"/>
      <c r="Z43" s="527"/>
      <c r="AA43" s="527"/>
    </row>
    <row r="44" spans="1:27" ht="15.75">
      <c r="A44" s="638" t="s">
        <v>1263</v>
      </c>
      <c r="B44" s="627" t="s">
        <v>1238</v>
      </c>
      <c r="C44" s="628" t="s">
        <v>1238</v>
      </c>
      <c r="D44" s="628" t="s">
        <v>1238</v>
      </c>
      <c r="E44" s="628" t="s">
        <v>1238</v>
      </c>
      <c r="F44" s="628" t="s">
        <v>1238</v>
      </c>
      <c r="G44" s="628" t="s">
        <v>1238</v>
      </c>
      <c r="H44" s="628" t="s">
        <v>1238</v>
      </c>
      <c r="I44" s="629" t="s">
        <v>1238</v>
      </c>
      <c r="J44" s="970" t="s">
        <v>1263</v>
      </c>
      <c r="K44" s="628" t="s">
        <v>1238</v>
      </c>
      <c r="L44" s="628" t="s">
        <v>1238</v>
      </c>
      <c r="M44" s="629"/>
      <c r="N44" s="628" t="s">
        <v>1238</v>
      </c>
      <c r="O44" s="628" t="s">
        <v>1238</v>
      </c>
      <c r="P44" s="628" t="s">
        <v>1238</v>
      </c>
      <c r="Q44" s="629" t="s">
        <v>1238</v>
      </c>
      <c r="R44" s="628"/>
      <c r="S44" s="628"/>
      <c r="T44" s="628"/>
      <c r="U44" s="629"/>
      <c r="V44" s="527"/>
      <c r="W44" s="527"/>
      <c r="X44" s="527"/>
      <c r="Y44" s="527"/>
      <c r="Z44" s="527"/>
      <c r="AA44" s="527"/>
    </row>
    <row r="45" spans="1:27" ht="15.75">
      <c r="A45" s="623" t="s">
        <v>1227</v>
      </c>
      <c r="B45" s="627">
        <v>140.93</v>
      </c>
      <c r="C45" s="628">
        <v>285.76000000000005</v>
      </c>
      <c r="D45" s="628">
        <v>364.24</v>
      </c>
      <c r="E45" s="628">
        <v>771.1</v>
      </c>
      <c r="F45" s="628">
        <v>563.59999999999991</v>
      </c>
      <c r="G45" s="628">
        <v>998.21</v>
      </c>
      <c r="H45" s="628">
        <v>969.09999999999991</v>
      </c>
      <c r="I45" s="629">
        <v>1451.7199999999998</v>
      </c>
      <c r="J45" s="960" t="s">
        <v>1227</v>
      </c>
      <c r="K45" s="628">
        <v>565.47</v>
      </c>
      <c r="L45" s="628">
        <v>344.70000000000005</v>
      </c>
      <c r="M45" s="629">
        <v>249.73000000000002</v>
      </c>
      <c r="N45" s="628">
        <v>44.26</v>
      </c>
      <c r="O45" s="628">
        <v>12.86</v>
      </c>
      <c r="P45" s="628">
        <v>22.82</v>
      </c>
      <c r="Q45" s="629">
        <v>69.81</v>
      </c>
      <c r="R45" s="628">
        <v>105.12081856999998</v>
      </c>
      <c r="S45" s="628">
        <v>79.534357419999992</v>
      </c>
      <c r="T45" s="628">
        <v>93.471758710000003</v>
      </c>
      <c r="U45" s="629">
        <v>80.123534710000001</v>
      </c>
      <c r="V45" s="527"/>
      <c r="W45" s="527"/>
      <c r="X45" s="527"/>
      <c r="Y45" s="527"/>
      <c r="Z45" s="527"/>
      <c r="AA45" s="527"/>
    </row>
    <row r="46" spans="1:27" ht="15.75">
      <c r="A46" s="623" t="s">
        <v>1228</v>
      </c>
      <c r="B46" s="627">
        <v>1757.1099999999997</v>
      </c>
      <c r="C46" s="628">
        <v>8898.4700000000012</v>
      </c>
      <c r="D46" s="628">
        <v>6832.01</v>
      </c>
      <c r="E46" s="628">
        <v>1026.4600000000003</v>
      </c>
      <c r="F46" s="628">
        <v>443.4</v>
      </c>
      <c r="G46" s="628">
        <v>401.87</v>
      </c>
      <c r="H46" s="628">
        <v>387.45000000000005</v>
      </c>
      <c r="I46" s="629">
        <v>349.83000000000004</v>
      </c>
      <c r="J46" s="960" t="s">
        <v>1228</v>
      </c>
      <c r="K46" s="628">
        <v>286.08999999999997</v>
      </c>
      <c r="L46" s="628">
        <v>365.12</v>
      </c>
      <c r="M46" s="629">
        <v>369.61999999999995</v>
      </c>
      <c r="N46" s="628">
        <v>118.11</v>
      </c>
      <c r="O46" s="628">
        <v>48</v>
      </c>
      <c r="P46" s="628">
        <v>125.91999999999999</v>
      </c>
      <c r="Q46" s="629">
        <v>59.099999999999994</v>
      </c>
      <c r="R46" s="628">
        <v>125.37099474999999</v>
      </c>
      <c r="S46" s="628">
        <v>64.46144756999999</v>
      </c>
      <c r="T46" s="628">
        <v>163.28692462000001</v>
      </c>
      <c r="U46" s="629">
        <v>69.374067999999994</v>
      </c>
      <c r="V46" s="527"/>
      <c r="W46" s="527"/>
      <c r="X46" s="527"/>
      <c r="Y46" s="527"/>
      <c r="Z46" s="527"/>
      <c r="AA46" s="527"/>
    </row>
    <row r="47" spans="1:27" ht="15.75">
      <c r="A47" s="638" t="s">
        <v>1264</v>
      </c>
      <c r="B47" s="627">
        <v>1479.8200000000002</v>
      </c>
      <c r="C47" s="628">
        <v>8590.19</v>
      </c>
      <c r="D47" s="628">
        <v>6551.7699999999995</v>
      </c>
      <c r="E47" s="628">
        <v>816.03999999999985</v>
      </c>
      <c r="F47" s="628">
        <v>326.47000000000003</v>
      </c>
      <c r="G47" s="628">
        <v>295.77</v>
      </c>
      <c r="H47" s="628">
        <v>264.16000000000003</v>
      </c>
      <c r="I47" s="629">
        <v>253.72</v>
      </c>
      <c r="J47" s="970" t="s">
        <v>1264</v>
      </c>
      <c r="K47" s="628">
        <v>215.92999999999998</v>
      </c>
      <c r="L47" s="628">
        <v>116.46000000000001</v>
      </c>
      <c r="M47" s="629">
        <v>98.54</v>
      </c>
      <c r="N47" s="628">
        <v>50.59</v>
      </c>
      <c r="O47" s="628">
        <v>33.85</v>
      </c>
      <c r="P47" s="628" t="s">
        <v>1238</v>
      </c>
      <c r="Q47" s="629" t="s">
        <v>1238</v>
      </c>
      <c r="R47" s="628"/>
      <c r="S47" s="628"/>
      <c r="T47" s="628"/>
      <c r="U47" s="629"/>
      <c r="V47" s="527"/>
      <c r="W47" s="527"/>
      <c r="X47" s="527"/>
      <c r="Y47" s="527"/>
      <c r="Z47" s="527"/>
      <c r="AA47" s="527"/>
    </row>
    <row r="48" spans="1:27" ht="15.75">
      <c r="A48" s="638" t="s">
        <v>1265</v>
      </c>
      <c r="B48" s="627">
        <v>224.69</v>
      </c>
      <c r="C48" s="628">
        <v>176.88</v>
      </c>
      <c r="D48" s="628">
        <v>143.36000000000001</v>
      </c>
      <c r="E48" s="628">
        <v>42.209999999999994</v>
      </c>
      <c r="F48" s="628">
        <v>55.260000000000005</v>
      </c>
      <c r="G48" s="628">
        <v>39.909999999999997</v>
      </c>
      <c r="H48" s="628">
        <v>13.51</v>
      </c>
      <c r="I48" s="629">
        <v>17.860000000000003</v>
      </c>
      <c r="J48" s="970" t="s">
        <v>1265</v>
      </c>
      <c r="K48" s="628">
        <v>12.970000000000002</v>
      </c>
      <c r="L48" s="628">
        <v>5.21</v>
      </c>
      <c r="M48" s="629">
        <v>0</v>
      </c>
      <c r="N48" s="628" t="s">
        <v>1238</v>
      </c>
      <c r="O48" s="628" t="s">
        <v>1238</v>
      </c>
      <c r="P48" s="628" t="s">
        <v>1238</v>
      </c>
      <c r="Q48" s="629" t="s">
        <v>1238</v>
      </c>
      <c r="R48" s="628"/>
      <c r="S48" s="628"/>
      <c r="T48" s="628"/>
      <c r="U48" s="629"/>
      <c r="V48" s="527"/>
      <c r="W48" s="527"/>
      <c r="X48" s="527"/>
      <c r="Y48" s="527"/>
      <c r="Z48" s="527"/>
      <c r="AA48" s="527"/>
    </row>
    <row r="49" spans="1:27" ht="15.75">
      <c r="A49" s="638" t="s">
        <v>1266</v>
      </c>
      <c r="B49" s="627">
        <v>52.600000000000009</v>
      </c>
      <c r="C49" s="628">
        <v>131.4</v>
      </c>
      <c r="D49" s="628">
        <v>136.88</v>
      </c>
      <c r="E49" s="628">
        <v>168.20999999999998</v>
      </c>
      <c r="F49" s="628">
        <v>61.67</v>
      </c>
      <c r="G49" s="628">
        <v>66.19</v>
      </c>
      <c r="H49" s="628">
        <v>109.78000000000002</v>
      </c>
      <c r="I49" s="629">
        <v>78.25</v>
      </c>
      <c r="J49" s="970" t="s">
        <v>1266</v>
      </c>
      <c r="K49" s="628">
        <v>57.089999999999996</v>
      </c>
      <c r="L49" s="628">
        <v>243.42999999999998</v>
      </c>
      <c r="M49" s="629">
        <v>271.08</v>
      </c>
      <c r="N49" s="628">
        <v>67.52</v>
      </c>
      <c r="O49" s="628">
        <v>14.149999999999999</v>
      </c>
      <c r="P49" s="628">
        <v>125.91999999999999</v>
      </c>
      <c r="Q49" s="629">
        <v>59.099999999999994</v>
      </c>
      <c r="R49" s="628">
        <v>125.37099474999999</v>
      </c>
      <c r="S49" s="628">
        <v>64.46144756999999</v>
      </c>
      <c r="T49" s="628">
        <v>163.28692462000001</v>
      </c>
      <c r="U49" s="629">
        <v>69.374067999999994</v>
      </c>
      <c r="V49" s="527"/>
      <c r="W49" s="527"/>
      <c r="X49" s="527"/>
      <c r="Y49" s="527"/>
      <c r="Z49" s="527"/>
      <c r="AA49" s="527"/>
    </row>
    <row r="50" spans="1:27" ht="15.75">
      <c r="A50" s="638" t="s">
        <v>1229</v>
      </c>
      <c r="B50" s="627" t="s">
        <v>1238</v>
      </c>
      <c r="C50" s="628" t="s">
        <v>1238</v>
      </c>
      <c r="D50" s="628" t="s">
        <v>1238</v>
      </c>
      <c r="E50" s="628" t="s">
        <v>1238</v>
      </c>
      <c r="F50" s="628" t="s">
        <v>1238</v>
      </c>
      <c r="G50" s="628" t="s">
        <v>1238</v>
      </c>
      <c r="H50" s="628" t="s">
        <v>1238</v>
      </c>
      <c r="I50" s="629" t="s">
        <v>1238</v>
      </c>
      <c r="J50" s="970" t="s">
        <v>1229</v>
      </c>
      <c r="K50" s="628" t="s">
        <v>1238</v>
      </c>
      <c r="L50" s="628" t="s">
        <v>1238</v>
      </c>
      <c r="M50" s="629"/>
      <c r="N50" s="628" t="s">
        <v>1238</v>
      </c>
      <c r="O50" s="628" t="s">
        <v>1238</v>
      </c>
      <c r="P50" s="628" t="s">
        <v>1238</v>
      </c>
      <c r="Q50" s="629" t="s">
        <v>1238</v>
      </c>
      <c r="R50" s="628"/>
      <c r="S50" s="628"/>
      <c r="T50" s="628"/>
      <c r="U50" s="629"/>
      <c r="V50" s="527"/>
      <c r="W50" s="527"/>
      <c r="X50" s="527"/>
      <c r="Y50" s="527"/>
      <c r="Z50" s="527"/>
      <c r="AA50" s="527"/>
    </row>
    <row r="51" spans="1:27" ht="57.75">
      <c r="A51" s="639" t="s">
        <v>1230</v>
      </c>
      <c r="B51" s="627" t="s">
        <v>1238</v>
      </c>
      <c r="C51" s="628" t="s">
        <v>1238</v>
      </c>
      <c r="D51" s="628" t="s">
        <v>1238</v>
      </c>
      <c r="E51" s="628" t="s">
        <v>1238</v>
      </c>
      <c r="F51" s="628" t="s">
        <v>1238</v>
      </c>
      <c r="G51" s="628" t="s">
        <v>1238</v>
      </c>
      <c r="H51" s="628" t="s">
        <v>1238</v>
      </c>
      <c r="I51" s="629" t="s">
        <v>1238</v>
      </c>
      <c r="J51" s="971" t="s">
        <v>1230</v>
      </c>
      <c r="K51" s="628" t="s">
        <v>1238</v>
      </c>
      <c r="L51" s="628">
        <v>135.55000000000001</v>
      </c>
      <c r="M51" s="629"/>
      <c r="N51" s="628" t="s">
        <v>1238</v>
      </c>
      <c r="O51" s="628" t="s">
        <v>1238</v>
      </c>
      <c r="P51" s="628" t="s">
        <v>1238</v>
      </c>
      <c r="Q51" s="629" t="s">
        <v>1238</v>
      </c>
      <c r="R51" s="628"/>
      <c r="S51" s="628">
        <v>29.993134820000002</v>
      </c>
      <c r="T51" s="628"/>
      <c r="U51" s="629"/>
      <c r="V51" s="527"/>
      <c r="W51" s="527"/>
      <c r="X51" s="527"/>
      <c r="Y51" s="527"/>
      <c r="Z51" s="527"/>
      <c r="AA51" s="527"/>
    </row>
    <row r="52" spans="1:27" ht="29.25">
      <c r="A52" s="639" t="s">
        <v>1272</v>
      </c>
      <c r="B52" s="627">
        <v>125.24000000000002</v>
      </c>
      <c r="C52" s="628">
        <v>87.16</v>
      </c>
      <c r="D52" s="628">
        <v>84.9</v>
      </c>
      <c r="E52" s="628" t="s">
        <v>1238</v>
      </c>
      <c r="F52" s="628" t="s">
        <v>1238</v>
      </c>
      <c r="G52" s="628" t="s">
        <v>1238</v>
      </c>
      <c r="H52" s="628">
        <v>19.11</v>
      </c>
      <c r="I52" s="629">
        <v>69.679999999999993</v>
      </c>
      <c r="J52" s="971" t="s">
        <v>1272</v>
      </c>
      <c r="K52" s="628">
        <v>77.579999999999984</v>
      </c>
      <c r="L52" s="628">
        <v>68.37</v>
      </c>
      <c r="M52" s="629">
        <v>124.39000000000001</v>
      </c>
      <c r="N52" s="628">
        <v>11.66</v>
      </c>
      <c r="O52" s="628">
        <v>9.91</v>
      </c>
      <c r="P52" s="628">
        <v>1.18</v>
      </c>
      <c r="Q52" s="629">
        <v>2.4</v>
      </c>
      <c r="R52" s="628">
        <v>0.60631674000000002</v>
      </c>
      <c r="S52" s="628"/>
      <c r="T52" s="628"/>
      <c r="U52" s="629">
        <v>1.9737499999999999</v>
      </c>
      <c r="V52" s="527"/>
      <c r="W52" s="527"/>
      <c r="X52" s="527"/>
      <c r="Y52" s="527"/>
      <c r="Z52" s="527"/>
      <c r="AA52" s="527"/>
    </row>
    <row r="53" spans="1:27" ht="29.25">
      <c r="A53" s="639" t="s">
        <v>1929</v>
      </c>
      <c r="B53" s="627" t="s">
        <v>1238</v>
      </c>
      <c r="C53" s="628" t="s">
        <v>1238</v>
      </c>
      <c r="D53" s="628" t="s">
        <v>1238</v>
      </c>
      <c r="E53" s="628" t="s">
        <v>1238</v>
      </c>
      <c r="F53" s="628" t="s">
        <v>1238</v>
      </c>
      <c r="G53" s="628" t="s">
        <v>1238</v>
      </c>
      <c r="H53" s="628" t="s">
        <v>1238</v>
      </c>
      <c r="I53" s="629" t="s">
        <v>1238</v>
      </c>
      <c r="J53" s="971" t="s">
        <v>1929</v>
      </c>
      <c r="K53" s="628" t="s">
        <v>1238</v>
      </c>
      <c r="L53" s="628" t="s">
        <v>1238</v>
      </c>
      <c r="M53" s="629"/>
      <c r="N53" s="628" t="s">
        <v>1238</v>
      </c>
      <c r="O53" s="628" t="s">
        <v>1238</v>
      </c>
      <c r="P53" s="628">
        <v>76.47</v>
      </c>
      <c r="Q53" s="629">
        <v>176.27</v>
      </c>
      <c r="R53" s="628">
        <v>41.359447889999998</v>
      </c>
      <c r="S53" s="628">
        <v>16.12384278</v>
      </c>
      <c r="T53" s="628">
        <v>56.887709469999997</v>
      </c>
      <c r="U53" s="629">
        <v>9.3392448699999999</v>
      </c>
      <c r="V53" s="527"/>
      <c r="W53" s="527"/>
      <c r="X53" s="527"/>
      <c r="Y53" s="527"/>
      <c r="Z53" s="527"/>
      <c r="AA53" s="527"/>
    </row>
    <row r="54" spans="1:27" ht="15.75">
      <c r="A54" s="639" t="s">
        <v>1267</v>
      </c>
      <c r="B54" s="627">
        <v>3794.9999999999991</v>
      </c>
      <c r="C54" s="628">
        <v>4369.95</v>
      </c>
      <c r="D54" s="628">
        <v>4434.7400000000007</v>
      </c>
      <c r="E54" s="628">
        <v>5289.4400000000014</v>
      </c>
      <c r="F54" s="628">
        <v>4370.24</v>
      </c>
      <c r="G54" s="628">
        <v>4599.46</v>
      </c>
      <c r="H54" s="628">
        <v>5898.76</v>
      </c>
      <c r="I54" s="629">
        <v>5715.62</v>
      </c>
      <c r="J54" s="971" t="s">
        <v>1267</v>
      </c>
      <c r="K54" s="628">
        <v>6775.369999999999</v>
      </c>
      <c r="L54" s="628">
        <v>5506.02</v>
      </c>
      <c r="M54" s="629">
        <v>3623.6099999999997</v>
      </c>
      <c r="N54" s="628">
        <v>793.57999999999993</v>
      </c>
      <c r="O54" s="628">
        <v>906.32</v>
      </c>
      <c r="P54" s="628">
        <v>1725.09</v>
      </c>
      <c r="Q54" s="629">
        <v>950.34999999999991</v>
      </c>
      <c r="R54" s="628">
        <v>618.93370013000003</v>
      </c>
      <c r="S54" s="628">
        <v>854.63950475999991</v>
      </c>
      <c r="T54" s="628">
        <v>1590.4546882600002</v>
      </c>
      <c r="U54" s="629">
        <v>2365.0178186899998</v>
      </c>
      <c r="V54" s="527"/>
      <c r="W54" s="527"/>
      <c r="X54" s="527"/>
      <c r="Y54" s="527"/>
      <c r="Z54" s="527"/>
      <c r="AA54" s="527"/>
    </row>
    <row r="55" spans="1:27" ht="29.25">
      <c r="A55" s="957" t="s">
        <v>1268</v>
      </c>
      <c r="B55" s="627">
        <v>200.63</v>
      </c>
      <c r="C55" s="628">
        <v>300.3</v>
      </c>
      <c r="D55" s="628">
        <v>210.82999999999998</v>
      </c>
      <c r="E55" s="628">
        <v>368.42</v>
      </c>
      <c r="F55" s="628">
        <v>471.82</v>
      </c>
      <c r="G55" s="628">
        <v>495.48999999999995</v>
      </c>
      <c r="H55" s="628">
        <v>550.41999999999996</v>
      </c>
      <c r="I55" s="629">
        <v>990.42</v>
      </c>
      <c r="J55" s="972" t="s">
        <v>1268</v>
      </c>
      <c r="K55" s="628">
        <v>459.37</v>
      </c>
      <c r="L55" s="628">
        <v>250.51999999999998</v>
      </c>
      <c r="M55" s="629">
        <v>308.01</v>
      </c>
      <c r="N55" s="628">
        <v>64.22999999999999</v>
      </c>
      <c r="O55" s="628">
        <v>53.96</v>
      </c>
      <c r="P55" s="628">
        <v>33.04</v>
      </c>
      <c r="Q55" s="629" t="s">
        <v>1238</v>
      </c>
      <c r="R55" s="628"/>
      <c r="S55" s="628"/>
      <c r="T55" s="628"/>
      <c r="U55" s="629"/>
      <c r="V55" s="527"/>
      <c r="W55" s="527"/>
      <c r="X55" s="527"/>
      <c r="Y55" s="527"/>
      <c r="Z55" s="527"/>
      <c r="AA55" s="527"/>
    </row>
    <row r="56" spans="1:27" ht="15.75">
      <c r="A56" s="957" t="s">
        <v>1269</v>
      </c>
      <c r="B56" s="627">
        <v>917.8599999999999</v>
      </c>
      <c r="C56" s="628">
        <v>924.79</v>
      </c>
      <c r="D56" s="628">
        <v>1420.3400000000001</v>
      </c>
      <c r="E56" s="628">
        <v>1940.0100000000002</v>
      </c>
      <c r="F56" s="628">
        <v>754</v>
      </c>
      <c r="G56" s="628">
        <v>976.56</v>
      </c>
      <c r="H56" s="628">
        <v>875.94</v>
      </c>
      <c r="I56" s="629">
        <v>1295.07</v>
      </c>
      <c r="J56" s="972" t="s">
        <v>1269</v>
      </c>
      <c r="K56" s="628">
        <v>209.01</v>
      </c>
      <c r="L56" s="628">
        <v>600.46</v>
      </c>
      <c r="M56" s="629">
        <v>621.57999999999993</v>
      </c>
      <c r="N56" s="628">
        <v>28.470000000000002</v>
      </c>
      <c r="O56" s="628">
        <v>10.09</v>
      </c>
      <c r="P56" s="628">
        <v>74.37</v>
      </c>
      <c r="Q56" s="629">
        <v>13.35</v>
      </c>
      <c r="R56" s="628">
        <v>25.949343899999999</v>
      </c>
      <c r="S56" s="628">
        <v>3.5991363200000004</v>
      </c>
      <c r="T56" s="628">
        <v>92.975482809999988</v>
      </c>
      <c r="U56" s="629">
        <v>107.27263325999999</v>
      </c>
      <c r="V56" s="527"/>
      <c r="W56" s="527"/>
      <c r="X56" s="527"/>
      <c r="Y56" s="527"/>
      <c r="Z56" s="527"/>
      <c r="AA56" s="527"/>
    </row>
    <row r="57" spans="1:27" ht="29.25">
      <c r="A57" s="957" t="s">
        <v>1930</v>
      </c>
      <c r="B57" s="627" t="s">
        <v>1238</v>
      </c>
      <c r="C57" s="628" t="s">
        <v>1238</v>
      </c>
      <c r="D57" s="628" t="s">
        <v>1238</v>
      </c>
      <c r="E57" s="628" t="s">
        <v>1238</v>
      </c>
      <c r="F57" s="628" t="s">
        <v>1238</v>
      </c>
      <c r="G57" s="628" t="s">
        <v>1238</v>
      </c>
      <c r="H57" s="628" t="s">
        <v>1238</v>
      </c>
      <c r="I57" s="629" t="s">
        <v>1238</v>
      </c>
      <c r="J57" s="972" t="s">
        <v>1930</v>
      </c>
      <c r="K57" s="628" t="s">
        <v>1238</v>
      </c>
      <c r="L57" s="628">
        <v>939.2700000000001</v>
      </c>
      <c r="M57" s="629">
        <v>859.13</v>
      </c>
      <c r="N57" s="628">
        <v>43.56</v>
      </c>
      <c r="O57" s="628">
        <v>235.21</v>
      </c>
      <c r="P57" s="628">
        <v>473.17999999999995</v>
      </c>
      <c r="Q57" s="629">
        <v>162.69999999999999</v>
      </c>
      <c r="R57" s="628">
        <v>185.81555831</v>
      </c>
      <c r="S57" s="628">
        <v>395.53771362999998</v>
      </c>
      <c r="T57" s="628">
        <v>792.17204989999993</v>
      </c>
      <c r="U57" s="629">
        <v>1611.6218840899999</v>
      </c>
      <c r="V57" s="527"/>
      <c r="W57" s="527"/>
      <c r="X57" s="527"/>
      <c r="Y57" s="527"/>
      <c r="Z57" s="527"/>
      <c r="AA57" s="527"/>
    </row>
    <row r="58" spans="1:27" ht="29.25">
      <c r="A58" s="957" t="s">
        <v>1270</v>
      </c>
      <c r="B58" s="627">
        <v>1963.74</v>
      </c>
      <c r="C58" s="628">
        <v>2317.8700000000003</v>
      </c>
      <c r="D58" s="628">
        <v>2476.9600000000005</v>
      </c>
      <c r="E58" s="628">
        <v>2915.14</v>
      </c>
      <c r="F58" s="628">
        <v>3096.6299999999997</v>
      </c>
      <c r="G58" s="628">
        <v>3066.07</v>
      </c>
      <c r="H58" s="628">
        <v>3878.7500000000005</v>
      </c>
      <c r="I58" s="629">
        <v>3137.67</v>
      </c>
      <c r="J58" s="972" t="s">
        <v>1270</v>
      </c>
      <c r="K58" s="628">
        <v>5169.0200000000004</v>
      </c>
      <c r="L58" s="628">
        <v>3390.11</v>
      </c>
      <c r="M58" s="629">
        <v>1809.05</v>
      </c>
      <c r="N58" s="628">
        <v>567.97</v>
      </c>
      <c r="O58" s="628">
        <v>587.12</v>
      </c>
      <c r="P58" s="628">
        <v>1073.1199999999999</v>
      </c>
      <c r="Q58" s="629">
        <v>774.29</v>
      </c>
      <c r="R58" s="628">
        <v>407.16879791999997</v>
      </c>
      <c r="S58" s="628">
        <v>455.50265481000002</v>
      </c>
      <c r="T58" s="628">
        <v>705.30715555000006</v>
      </c>
      <c r="U58" s="629">
        <v>646.12330134000001</v>
      </c>
      <c r="V58" s="527"/>
      <c r="W58" s="527"/>
      <c r="X58" s="527"/>
      <c r="Y58" s="527"/>
      <c r="Z58" s="527"/>
      <c r="AA58" s="527"/>
    </row>
    <row r="59" spans="1:27" ht="15.75">
      <c r="A59" s="957" t="s">
        <v>1271</v>
      </c>
      <c r="B59" s="627">
        <v>712.77</v>
      </c>
      <c r="C59" s="628">
        <v>826.9899999999999</v>
      </c>
      <c r="D59" s="628">
        <v>326.61</v>
      </c>
      <c r="E59" s="628">
        <v>65.87</v>
      </c>
      <c r="F59" s="628">
        <v>47.79</v>
      </c>
      <c r="G59" s="628">
        <v>61.339999999999996</v>
      </c>
      <c r="H59" s="628">
        <v>593.65000000000009</v>
      </c>
      <c r="I59" s="629">
        <v>292.45999999999998</v>
      </c>
      <c r="J59" s="972" t="s">
        <v>1271</v>
      </c>
      <c r="K59" s="628">
        <v>112.79</v>
      </c>
      <c r="L59" s="628">
        <v>325.66000000000003</v>
      </c>
      <c r="M59" s="629">
        <v>25.72</v>
      </c>
      <c r="N59" s="628">
        <v>89.36</v>
      </c>
      <c r="O59" s="628">
        <v>19.950000000000003</v>
      </c>
      <c r="P59" s="628">
        <v>71.37</v>
      </c>
      <c r="Q59" s="629" t="s">
        <v>1238</v>
      </c>
      <c r="R59" s="628"/>
      <c r="S59" s="628"/>
      <c r="T59" s="628"/>
      <c r="U59" s="629"/>
      <c r="V59" s="527"/>
      <c r="W59" s="527"/>
      <c r="X59" s="527"/>
      <c r="Y59" s="527"/>
      <c r="Z59" s="527"/>
      <c r="AA59" s="527"/>
    </row>
    <row r="60" spans="1:27" ht="15.75">
      <c r="A60" s="639" t="s">
        <v>1231</v>
      </c>
      <c r="B60" s="627" t="s">
        <v>1238</v>
      </c>
      <c r="C60" s="628" t="s">
        <v>1238</v>
      </c>
      <c r="D60" s="628" t="s">
        <v>1238</v>
      </c>
      <c r="E60" s="628" t="s">
        <v>1238</v>
      </c>
      <c r="F60" s="628" t="s">
        <v>1238</v>
      </c>
      <c r="G60" s="628" t="s">
        <v>1238</v>
      </c>
      <c r="H60" s="628" t="s">
        <v>1238</v>
      </c>
      <c r="I60" s="629" t="s">
        <v>1238</v>
      </c>
      <c r="J60" s="971" t="s">
        <v>1231</v>
      </c>
      <c r="K60" s="628" t="s">
        <v>1238</v>
      </c>
      <c r="L60" s="628">
        <v>0.16</v>
      </c>
      <c r="M60" s="629">
        <v>0.61</v>
      </c>
      <c r="N60" s="628" t="s">
        <v>1238</v>
      </c>
      <c r="O60" s="628">
        <v>0.09</v>
      </c>
      <c r="P60" s="628" t="s">
        <v>1238</v>
      </c>
      <c r="Q60" s="629">
        <v>0.42</v>
      </c>
      <c r="R60" s="628">
        <v>1.42803755</v>
      </c>
      <c r="S60" s="628">
        <v>3.2906442500000002</v>
      </c>
      <c r="T60" s="628">
        <v>0.17551955000000002</v>
      </c>
      <c r="U60" s="629">
        <v>4.8431710200000007</v>
      </c>
      <c r="V60" s="527"/>
      <c r="W60" s="527"/>
      <c r="X60" s="527"/>
      <c r="Y60" s="527"/>
      <c r="Z60" s="527"/>
      <c r="AA60" s="527"/>
    </row>
    <row r="61" spans="1:27" ht="15.75">
      <c r="A61" s="639" t="s">
        <v>1232</v>
      </c>
      <c r="B61" s="627" t="s">
        <v>1238</v>
      </c>
      <c r="C61" s="628" t="s">
        <v>1238</v>
      </c>
      <c r="D61" s="628" t="s">
        <v>1238</v>
      </c>
      <c r="E61" s="628" t="s">
        <v>1238</v>
      </c>
      <c r="F61" s="628" t="s">
        <v>1238</v>
      </c>
      <c r="G61" s="628" t="s">
        <v>1238</v>
      </c>
      <c r="H61" s="628" t="s">
        <v>1238</v>
      </c>
      <c r="I61" s="629" t="s">
        <v>1238</v>
      </c>
      <c r="J61" s="971" t="s">
        <v>1232</v>
      </c>
      <c r="K61" s="628" t="s">
        <v>1238</v>
      </c>
      <c r="L61" s="628" t="s">
        <v>1238</v>
      </c>
      <c r="M61" s="629"/>
      <c r="N61" s="628" t="s">
        <v>1238</v>
      </c>
      <c r="O61" s="628" t="s">
        <v>1238</v>
      </c>
      <c r="P61" s="628" t="s">
        <v>1238</v>
      </c>
      <c r="Q61" s="629" t="s">
        <v>1238</v>
      </c>
      <c r="R61" s="628"/>
      <c r="S61" s="628"/>
      <c r="T61" s="628"/>
      <c r="U61" s="629"/>
      <c r="V61" s="527"/>
      <c r="W61" s="527"/>
      <c r="X61" s="527"/>
      <c r="Y61" s="527"/>
      <c r="Z61" s="527"/>
      <c r="AA61" s="527"/>
    </row>
    <row r="62" spans="1:27" ht="15.75">
      <c r="A62" s="639" t="s">
        <v>1233</v>
      </c>
      <c r="B62" s="627" t="s">
        <v>1238</v>
      </c>
      <c r="C62" s="628" t="s">
        <v>1238</v>
      </c>
      <c r="D62" s="628" t="s">
        <v>1238</v>
      </c>
      <c r="E62" s="628" t="s">
        <v>1238</v>
      </c>
      <c r="F62" s="628" t="s">
        <v>1238</v>
      </c>
      <c r="G62" s="628" t="s">
        <v>1238</v>
      </c>
      <c r="H62" s="628" t="s">
        <v>1238</v>
      </c>
      <c r="I62" s="629" t="s">
        <v>1238</v>
      </c>
      <c r="J62" s="971" t="s">
        <v>1233</v>
      </c>
      <c r="K62" s="628" t="s">
        <v>1238</v>
      </c>
      <c r="L62" s="628">
        <v>0.98</v>
      </c>
      <c r="M62" s="629">
        <v>78.149999999999991</v>
      </c>
      <c r="N62" s="628">
        <v>2.2400000000000002</v>
      </c>
      <c r="O62" s="628">
        <v>7.81</v>
      </c>
      <c r="P62" s="628">
        <v>23.46</v>
      </c>
      <c r="Q62" s="629">
        <v>56.47</v>
      </c>
      <c r="R62" s="628">
        <v>9.2613541999999995</v>
      </c>
      <c r="S62" s="628">
        <v>14.12110083</v>
      </c>
      <c r="T62" s="628">
        <v>5.35975</v>
      </c>
      <c r="U62" s="629">
        <v>58.229821469999997</v>
      </c>
      <c r="V62" s="527"/>
      <c r="W62" s="527"/>
      <c r="X62" s="527"/>
      <c r="Y62" s="527"/>
      <c r="Z62" s="527"/>
      <c r="AA62" s="527"/>
    </row>
    <row r="63" spans="1:27" ht="15.75">
      <c r="A63" s="639" t="s">
        <v>1273</v>
      </c>
      <c r="B63" s="627" t="s">
        <v>1238</v>
      </c>
      <c r="C63" s="628" t="s">
        <v>1238</v>
      </c>
      <c r="D63" s="628" t="s">
        <v>1238</v>
      </c>
      <c r="E63" s="628" t="s">
        <v>1238</v>
      </c>
      <c r="F63" s="628" t="s">
        <v>1238</v>
      </c>
      <c r="G63" s="628" t="s">
        <v>1238</v>
      </c>
      <c r="H63" s="628" t="s">
        <v>1238</v>
      </c>
      <c r="I63" s="629" t="s">
        <v>1238</v>
      </c>
      <c r="J63" s="971" t="s">
        <v>1273</v>
      </c>
      <c r="K63" s="628" t="s">
        <v>1238</v>
      </c>
      <c r="L63" s="628">
        <v>2.48</v>
      </c>
      <c r="M63" s="629">
        <v>573.68000000000006</v>
      </c>
      <c r="N63" s="628" t="s">
        <v>1238</v>
      </c>
      <c r="O63" s="628">
        <v>982.66</v>
      </c>
      <c r="P63" s="628">
        <v>684.61</v>
      </c>
      <c r="Q63" s="629">
        <v>433.91999999999996</v>
      </c>
      <c r="R63" s="628">
        <v>626.53844199000002</v>
      </c>
      <c r="S63" s="628">
        <v>349.06046803999999</v>
      </c>
      <c r="T63" s="628">
        <v>947.60195486000009</v>
      </c>
      <c r="U63" s="629">
        <v>760.99039599000002</v>
      </c>
      <c r="V63" s="527"/>
      <c r="W63" s="527"/>
      <c r="X63" s="527"/>
      <c r="Y63" s="527"/>
      <c r="Z63" s="527"/>
      <c r="AA63" s="527"/>
    </row>
    <row r="64" spans="1:27" ht="15.75">
      <c r="A64" s="623"/>
      <c r="B64" s="627" t="s">
        <v>1238</v>
      </c>
      <c r="C64" s="628" t="s">
        <v>1238</v>
      </c>
      <c r="D64" s="628" t="s">
        <v>1238</v>
      </c>
      <c r="E64" s="628" t="s">
        <v>1238</v>
      </c>
      <c r="F64" s="628" t="s">
        <v>1238</v>
      </c>
      <c r="G64" s="628" t="s">
        <v>1238</v>
      </c>
      <c r="H64" s="628" t="s">
        <v>1238</v>
      </c>
      <c r="I64" s="629" t="s">
        <v>1238</v>
      </c>
      <c r="J64" s="960"/>
      <c r="K64" s="628" t="s">
        <v>1238</v>
      </c>
      <c r="L64" s="628" t="s">
        <v>1238</v>
      </c>
      <c r="M64" s="629"/>
      <c r="N64" s="628" t="s">
        <v>1238</v>
      </c>
      <c r="O64" s="628" t="s">
        <v>1238</v>
      </c>
      <c r="P64" s="628" t="s">
        <v>1238</v>
      </c>
      <c r="Q64" s="629" t="s">
        <v>1238</v>
      </c>
      <c r="R64" s="628"/>
      <c r="S64" s="628"/>
      <c r="T64" s="628"/>
      <c r="U64" s="629"/>
      <c r="V64" s="527"/>
      <c r="W64" s="527"/>
      <c r="X64" s="527"/>
      <c r="Y64" s="527"/>
      <c r="Z64" s="527"/>
      <c r="AA64" s="527"/>
    </row>
    <row r="65" spans="1:27" ht="15.75">
      <c r="A65" s="635" t="s">
        <v>1218</v>
      </c>
      <c r="B65" s="627">
        <v>504.92</v>
      </c>
      <c r="C65" s="628">
        <v>533.70000000000005</v>
      </c>
      <c r="D65" s="628">
        <v>394.56</v>
      </c>
      <c r="E65" s="628">
        <v>1683.48</v>
      </c>
      <c r="F65" s="628">
        <v>1057.5999999999999</v>
      </c>
      <c r="G65" s="628">
        <v>711.1400000000001</v>
      </c>
      <c r="H65" s="628">
        <v>1238.5900000000001</v>
      </c>
      <c r="I65" s="629">
        <v>1647.1400000000003</v>
      </c>
      <c r="J65" s="967" t="s">
        <v>1218</v>
      </c>
      <c r="K65" s="628">
        <v>1773.2900000000002</v>
      </c>
      <c r="L65" s="628">
        <v>1424.1599999999999</v>
      </c>
      <c r="M65" s="629">
        <v>3045.17</v>
      </c>
      <c r="N65" s="628">
        <v>613.04000000000008</v>
      </c>
      <c r="O65" s="628">
        <v>524.69000000000005</v>
      </c>
      <c r="P65" s="628">
        <v>595.04</v>
      </c>
      <c r="Q65" s="629">
        <v>656.63</v>
      </c>
      <c r="R65" s="628">
        <v>658.64549647000001</v>
      </c>
      <c r="S65" s="628">
        <v>445.28240348999998</v>
      </c>
      <c r="T65" s="628">
        <v>826.18204106999997</v>
      </c>
      <c r="U65" s="629">
        <v>1196.49601076</v>
      </c>
      <c r="V65" s="527"/>
      <c r="W65" s="527"/>
      <c r="X65" s="527"/>
      <c r="Y65" s="527"/>
      <c r="Z65" s="527"/>
      <c r="AA65" s="527"/>
    </row>
    <row r="66" spans="1:27" ht="15.75">
      <c r="A66" s="623" t="s">
        <v>1234</v>
      </c>
      <c r="B66" s="627">
        <v>460.49000000000012</v>
      </c>
      <c r="C66" s="628">
        <v>429.38000000000005</v>
      </c>
      <c r="D66" s="628">
        <v>386</v>
      </c>
      <c r="E66" s="628">
        <v>1675.7200000000003</v>
      </c>
      <c r="F66" s="628">
        <v>1051.69</v>
      </c>
      <c r="G66" s="628">
        <v>694.34999999999991</v>
      </c>
      <c r="H66" s="628">
        <v>1161.29</v>
      </c>
      <c r="I66" s="629">
        <v>1610.28</v>
      </c>
      <c r="J66" s="960" t="s">
        <v>1234</v>
      </c>
      <c r="K66" s="628">
        <v>1611.2699999999998</v>
      </c>
      <c r="L66" s="628">
        <v>1360.1200000000001</v>
      </c>
      <c r="M66" s="629">
        <v>689.62000000000012</v>
      </c>
      <c r="N66" s="628">
        <v>126.94999999999999</v>
      </c>
      <c r="O66" s="628">
        <v>199.23000000000002</v>
      </c>
      <c r="P66" s="628">
        <v>194.99</v>
      </c>
      <c r="Q66" s="629">
        <v>199.2</v>
      </c>
      <c r="R66" s="628">
        <v>193.20286597</v>
      </c>
      <c r="S66" s="628">
        <v>125.91616390999999</v>
      </c>
      <c r="T66" s="628">
        <v>117.99370525</v>
      </c>
      <c r="U66" s="629">
        <v>148.57088827000001</v>
      </c>
      <c r="V66" s="527"/>
      <c r="W66" s="527"/>
      <c r="X66" s="527"/>
      <c r="Y66" s="527"/>
      <c r="Z66" s="527"/>
      <c r="AA66" s="527"/>
    </row>
    <row r="67" spans="1:27" ht="15.75">
      <c r="A67" s="623" t="s">
        <v>1235</v>
      </c>
      <c r="B67" s="627">
        <v>44.429999999999993</v>
      </c>
      <c r="C67" s="628">
        <v>104.32</v>
      </c>
      <c r="D67" s="628">
        <v>9.5599999999999987</v>
      </c>
      <c r="E67" s="628">
        <v>7.76</v>
      </c>
      <c r="F67" s="628">
        <v>5.9099999999999993</v>
      </c>
      <c r="G67" s="628">
        <v>16.790000000000003</v>
      </c>
      <c r="H67" s="628">
        <v>10.15</v>
      </c>
      <c r="I67" s="629">
        <v>36.869999999999997</v>
      </c>
      <c r="J67" s="960" t="s">
        <v>1235</v>
      </c>
      <c r="K67" s="628">
        <v>162.01999999999998</v>
      </c>
      <c r="L67" s="628">
        <v>64.02</v>
      </c>
      <c r="M67" s="629">
        <v>2355.5500000000002</v>
      </c>
      <c r="N67" s="628">
        <v>486.1</v>
      </c>
      <c r="O67" s="628">
        <v>325.45999999999998</v>
      </c>
      <c r="P67" s="628">
        <v>400.06</v>
      </c>
      <c r="Q67" s="629">
        <v>457.42</v>
      </c>
      <c r="R67" s="628">
        <v>465.44263050000006</v>
      </c>
      <c r="S67" s="628">
        <v>319.36623957999996</v>
      </c>
      <c r="T67" s="628">
        <v>708.18833582000002</v>
      </c>
      <c r="U67" s="629">
        <v>1047.9251224899999</v>
      </c>
      <c r="V67" s="527"/>
      <c r="W67" s="527"/>
      <c r="X67" s="527"/>
      <c r="Y67" s="527"/>
      <c r="Z67" s="527"/>
      <c r="AA67" s="527"/>
    </row>
    <row r="68" spans="1:27" ht="15.75">
      <c r="A68" s="636"/>
      <c r="B68" s="627" t="s">
        <v>1238</v>
      </c>
      <c r="C68" s="628" t="s">
        <v>1238</v>
      </c>
      <c r="D68" s="628" t="s">
        <v>1238</v>
      </c>
      <c r="E68" s="628" t="s">
        <v>1238</v>
      </c>
      <c r="F68" s="628" t="s">
        <v>1238</v>
      </c>
      <c r="G68" s="628" t="s">
        <v>1238</v>
      </c>
      <c r="H68" s="628" t="s">
        <v>1238</v>
      </c>
      <c r="I68" s="629" t="s">
        <v>1238</v>
      </c>
      <c r="J68" s="968"/>
      <c r="K68" s="628" t="s">
        <v>1238</v>
      </c>
      <c r="L68" s="628" t="s">
        <v>1238</v>
      </c>
      <c r="M68" s="629"/>
      <c r="N68" s="628" t="s">
        <v>1238</v>
      </c>
      <c r="O68" s="628" t="s">
        <v>1238</v>
      </c>
      <c r="P68" s="628" t="s">
        <v>1238</v>
      </c>
      <c r="Q68" s="629" t="s">
        <v>1238</v>
      </c>
      <c r="R68" s="628"/>
      <c r="S68" s="628"/>
      <c r="T68" s="628"/>
      <c r="U68" s="629"/>
      <c r="V68" s="527"/>
      <c r="W68" s="527"/>
      <c r="X68" s="527"/>
      <c r="Y68" s="527"/>
      <c r="Z68" s="527"/>
      <c r="AA68" s="527"/>
    </row>
    <row r="69" spans="1:27" ht="15.75">
      <c r="A69" s="635" t="s">
        <v>1236</v>
      </c>
      <c r="B69" s="627">
        <v>9629.4999999999982</v>
      </c>
      <c r="C69" s="628">
        <v>10771.590000000002</v>
      </c>
      <c r="D69" s="628">
        <v>12405.599999999999</v>
      </c>
      <c r="E69" s="628">
        <v>11198.94</v>
      </c>
      <c r="F69" s="628">
        <v>3195.0000000000018</v>
      </c>
      <c r="G69" s="628">
        <v>-10751.4</v>
      </c>
      <c r="H69" s="628">
        <v>-10072.07</v>
      </c>
      <c r="I69" s="629">
        <v>-1568.97</v>
      </c>
      <c r="J69" s="967" t="s">
        <v>1236</v>
      </c>
      <c r="K69" s="628">
        <v>11529.83</v>
      </c>
      <c r="L69" s="628">
        <v>-8187.1699999999992</v>
      </c>
      <c r="M69" s="629">
        <v>-4842.6999999999989</v>
      </c>
      <c r="N69" s="628">
        <v>-315.89999999999998</v>
      </c>
      <c r="O69" s="628">
        <v>-1713.83</v>
      </c>
      <c r="P69" s="628">
        <v>-2152.44</v>
      </c>
      <c r="Q69" s="629">
        <v>2084.19</v>
      </c>
      <c r="R69" s="628">
        <v>2788.6535445999998</v>
      </c>
      <c r="S69" s="628">
        <v>270.8162960500008</v>
      </c>
      <c r="T69" s="628">
        <v>2812.7711037200011</v>
      </c>
      <c r="U69" s="629">
        <v>5747.1404218500011</v>
      </c>
      <c r="V69" s="527"/>
      <c r="W69" s="527"/>
      <c r="X69" s="527"/>
      <c r="Y69" s="527"/>
      <c r="Z69" s="527"/>
      <c r="AA69" s="527"/>
    </row>
    <row r="70" spans="1:27" ht="30" thickBot="1">
      <c r="A70" s="976" t="s">
        <v>2034</v>
      </c>
      <c r="B70" s="627">
        <v>9925.5299999999988</v>
      </c>
      <c r="C70" s="628">
        <v>15620.85</v>
      </c>
      <c r="D70" s="628">
        <v>21593.879999999997</v>
      </c>
      <c r="E70" s="628">
        <v>36809.760000000002</v>
      </c>
      <c r="F70" s="628">
        <v>56438.35</v>
      </c>
      <c r="G70" s="628">
        <v>41505.53</v>
      </c>
      <c r="H70" s="628">
        <v>62242.920000000006</v>
      </c>
      <c r="I70" s="629">
        <v>56253.359999999993</v>
      </c>
      <c r="J70" s="976" t="s">
        <v>2034</v>
      </c>
      <c r="K70" s="628">
        <v>70458.53</v>
      </c>
      <c r="L70" s="628">
        <v>106145.37999999999</v>
      </c>
      <c r="M70" s="629">
        <v>63228.88</v>
      </c>
      <c r="N70" s="628">
        <v>10231.52</v>
      </c>
      <c r="O70" s="628">
        <v>9072.16</v>
      </c>
      <c r="P70" s="628">
        <v>10854.54</v>
      </c>
      <c r="Q70" s="629">
        <v>9134.73</v>
      </c>
      <c r="R70" s="628">
        <v>7764.5890479600002</v>
      </c>
      <c r="S70" s="628">
        <v>10077.40478139</v>
      </c>
      <c r="T70" s="628">
        <v>14227.75262505</v>
      </c>
      <c r="U70" s="629">
        <v>10811.311338309997</v>
      </c>
      <c r="V70" s="527"/>
      <c r="W70" s="590"/>
      <c r="X70" s="527"/>
      <c r="Y70" s="527"/>
      <c r="Z70" s="527"/>
      <c r="AA70" s="527"/>
    </row>
    <row r="71" spans="1:27" ht="15.75" thickBot="1">
      <c r="A71" s="640" t="s">
        <v>1237</v>
      </c>
      <c r="B71" s="641">
        <v>19555.03</v>
      </c>
      <c r="C71" s="642">
        <v>26392.44</v>
      </c>
      <c r="D71" s="642">
        <v>33999.479999999996</v>
      </c>
      <c r="E71" s="642">
        <v>48008.7</v>
      </c>
      <c r="F71" s="642">
        <v>59409.799999999996</v>
      </c>
      <c r="G71" s="642">
        <v>30754.129999999997</v>
      </c>
      <c r="H71" s="642">
        <v>52170.85</v>
      </c>
      <c r="I71" s="643">
        <v>54684.380000000005</v>
      </c>
      <c r="J71" s="973" t="s">
        <v>1237</v>
      </c>
      <c r="K71" s="642">
        <v>81988.36</v>
      </c>
      <c r="L71" s="642">
        <v>97958.250000000015</v>
      </c>
      <c r="M71" s="643">
        <v>58386.18</v>
      </c>
      <c r="N71" s="642">
        <v>9915.619999999999</v>
      </c>
      <c r="O71" s="642">
        <v>7358.34</v>
      </c>
      <c r="P71" s="642">
        <v>8702.11</v>
      </c>
      <c r="Q71" s="643">
        <v>11218.92</v>
      </c>
      <c r="R71" s="642">
        <v>10553.24259256</v>
      </c>
      <c r="S71" s="642">
        <v>10348.221077440001</v>
      </c>
      <c r="T71" s="642">
        <v>17040.52372877</v>
      </c>
      <c r="U71" s="643">
        <v>16558.451760159998</v>
      </c>
    </row>
    <row r="72" spans="1:27">
      <c r="A72" s="132" t="s">
        <v>134</v>
      </c>
      <c r="J72" s="132" t="s">
        <v>134</v>
      </c>
    </row>
    <row r="73" spans="1:27">
      <c r="Q73" s="591"/>
      <c r="R73" s="591"/>
    </row>
    <row r="74" spans="1:27">
      <c r="Q74" s="591"/>
      <c r="T74" s="591"/>
    </row>
    <row r="75" spans="1:27">
      <c r="I75" s="591"/>
      <c r="L75" s="591"/>
      <c r="Q75" s="591"/>
      <c r="S75" s="591"/>
    </row>
    <row r="76" spans="1:27">
      <c r="M76" s="591"/>
      <c r="Q76" s="591"/>
    </row>
    <row r="77" spans="1:27">
      <c r="Q77" s="591"/>
    </row>
    <row r="78" spans="1:27">
      <c r="Q78" s="591"/>
    </row>
    <row r="79" spans="1:27">
      <c r="Q79" s="591"/>
    </row>
    <row r="80" spans="1:27">
      <c r="Q80" s="591"/>
    </row>
    <row r="81" spans="17:17">
      <c r="Q81" s="591"/>
    </row>
    <row r="82" spans="17:17">
      <c r="Q82" s="591"/>
    </row>
    <row r="83" spans="17:17">
      <c r="Q83" s="591"/>
    </row>
    <row r="84" spans="17:17">
      <c r="Q84" s="591"/>
    </row>
    <row r="85" spans="17:17">
      <c r="Q85" s="591"/>
    </row>
    <row r="86" spans="17:17">
      <c r="Q86" s="591"/>
    </row>
    <row r="87" spans="17:17">
      <c r="Q87" s="591"/>
    </row>
    <row r="88" spans="17:17">
      <c r="Q88" s="591"/>
    </row>
    <row r="89" spans="17:17">
      <c r="Q89" s="591"/>
    </row>
    <row r="90" spans="17:17">
      <c r="Q90" s="591"/>
    </row>
    <row r="91" spans="17:17">
      <c r="Q91" s="591"/>
    </row>
    <row r="92" spans="17:17">
      <c r="Q92" s="591"/>
    </row>
    <row r="93" spans="17:17">
      <c r="Q93" s="591"/>
    </row>
    <row r="94" spans="17:17">
      <c r="Q94" s="591"/>
    </row>
    <row r="95" spans="17:17">
      <c r="Q95" s="591"/>
    </row>
    <row r="96" spans="17:17">
      <c r="Q96" s="591"/>
    </row>
    <row r="97" spans="17:17">
      <c r="Q97" s="591"/>
    </row>
    <row r="98" spans="17:17">
      <c r="Q98" s="591"/>
    </row>
    <row r="99" spans="17:17">
      <c r="Q99" s="591"/>
    </row>
    <row r="100" spans="17:17">
      <c r="Q100" s="591"/>
    </row>
    <row r="101" spans="17:17">
      <c r="Q101" s="591"/>
    </row>
    <row r="102" spans="17:17">
      <c r="Q102" s="591"/>
    </row>
    <row r="103" spans="17:17">
      <c r="Q103" s="591"/>
    </row>
    <row r="104" spans="17:17">
      <c r="Q104" s="591"/>
    </row>
    <row r="105" spans="17:17">
      <c r="Q105" s="591"/>
    </row>
    <row r="106" spans="17:17">
      <c r="Q106" s="591"/>
    </row>
    <row r="107" spans="17:17">
      <c r="Q107" s="591"/>
    </row>
    <row r="108" spans="17:17">
      <c r="Q108" s="591"/>
    </row>
    <row r="109" spans="17:17">
      <c r="Q109" s="591"/>
    </row>
    <row r="110" spans="17:17">
      <c r="Q110" s="591"/>
    </row>
    <row r="111" spans="17:17">
      <c r="Q111" s="591"/>
    </row>
    <row r="112" spans="17:17">
      <c r="Q112" s="591"/>
    </row>
    <row r="113" spans="17:17">
      <c r="Q113" s="591"/>
    </row>
    <row r="114" spans="17:17">
      <c r="Q114" s="591"/>
    </row>
    <row r="115" spans="17:17">
      <c r="Q115" s="591"/>
    </row>
    <row r="116" spans="17:17">
      <c r="Q116" s="591"/>
    </row>
    <row r="117" spans="17:17">
      <c r="Q117" s="591"/>
    </row>
    <row r="118" spans="17:17">
      <c r="Q118" s="591"/>
    </row>
    <row r="119" spans="17:17">
      <c r="Q119" s="591"/>
    </row>
    <row r="120" spans="17:17">
      <c r="Q120" s="591"/>
    </row>
    <row r="121" spans="17:17">
      <c r="Q121" s="591"/>
    </row>
    <row r="122" spans="17:17">
      <c r="Q122" s="591"/>
    </row>
    <row r="123" spans="17:17">
      <c r="Q123" s="591"/>
    </row>
    <row r="124" spans="17:17">
      <c r="Q124" s="591"/>
    </row>
    <row r="125" spans="17:17">
      <c r="Q125" s="591"/>
    </row>
    <row r="126" spans="17:17">
      <c r="Q126" s="591"/>
    </row>
    <row r="127" spans="17:17">
      <c r="Q127" s="591"/>
    </row>
    <row r="128" spans="17:17">
      <c r="Q128" s="591"/>
    </row>
    <row r="129" spans="17:17">
      <c r="Q129" s="591"/>
    </row>
    <row r="130" spans="17:17">
      <c r="Q130" s="591"/>
    </row>
    <row r="131" spans="17:17">
      <c r="Q131" s="591"/>
    </row>
    <row r="132" spans="17:17">
      <c r="Q132" s="591"/>
    </row>
    <row r="133" spans="17:17">
      <c r="Q133" s="591"/>
    </row>
    <row r="134" spans="17:17">
      <c r="Q134" s="591"/>
    </row>
    <row r="135" spans="17:17">
      <c r="Q135" s="591"/>
    </row>
    <row r="136" spans="17:17">
      <c r="Q136" s="591"/>
    </row>
    <row r="137" spans="17:17">
      <c r="Q137" s="591"/>
    </row>
    <row r="138" spans="17:17">
      <c r="Q138" s="591"/>
    </row>
    <row r="139" spans="17:17">
      <c r="Q139" s="591"/>
    </row>
    <row r="140" spans="17:17">
      <c r="Q140" s="591"/>
    </row>
    <row r="141" spans="17:17">
      <c r="Q141" s="591"/>
    </row>
    <row r="142" spans="17:17">
      <c r="Q142" s="591"/>
    </row>
    <row r="143" spans="17:17">
      <c r="Q143" s="591"/>
    </row>
    <row r="144" spans="17:17">
      <c r="Q144" s="591"/>
    </row>
  </sheetData>
  <mergeCells count="2">
    <mergeCell ref="N3:Q3"/>
    <mergeCell ref="R3:U3"/>
  </mergeCells>
  <hyperlinks>
    <hyperlink ref="A1" location="Menu!A1" display="Return to Menu"/>
  </hyperlinks>
  <pageMargins left="0.7" right="0.7" top="0.75" bottom="0.75" header="0.3" footer="0.3"/>
  <pageSetup paperSize="9" scale="55" orientation="portrait" r:id="rId1"/>
  <colBreaks count="1" manualBreakCount="1">
    <brk id="9" max="71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SheetLayoutView="100" workbookViewId="0">
      <pane xSplit="1" ySplit="4" topLeftCell="B5" activePane="bottomRight" state="frozen"/>
      <selection activeCell="B1" sqref="B1:M65536"/>
      <selection pane="topRight" activeCell="B1" sqref="B1:M65536"/>
      <selection pane="bottomLeft" activeCell="B1" sqref="B1:M65536"/>
      <selection pane="bottomRight"/>
    </sheetView>
  </sheetViews>
  <sheetFormatPr defaultColWidth="12.28515625" defaultRowHeight="21.75" customHeight="1"/>
  <cols>
    <col min="1" max="1" width="58.42578125" style="506" customWidth="1"/>
    <col min="2" max="15" width="11.140625" style="506" customWidth="1"/>
    <col min="16" max="17" width="8.7109375" style="506" bestFit="1" customWidth="1"/>
    <col min="18" max="16384" width="12.28515625" style="506"/>
  </cols>
  <sheetData>
    <row r="1" spans="1:17" ht="21.75" customHeight="1">
      <c r="A1" s="513" t="s">
        <v>0</v>
      </c>
    </row>
    <row r="2" spans="1:17" s="515" customFormat="1" ht="21.75" customHeight="1" thickBot="1">
      <c r="A2" s="592" t="s">
        <v>1203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17" s="519" customFormat="1" ht="21.75" customHeight="1">
      <c r="A3" s="977"/>
      <c r="B3" s="1103">
        <v>2011</v>
      </c>
      <c r="C3" s="1102"/>
      <c r="D3" s="1102"/>
      <c r="E3" s="1104"/>
      <c r="F3" s="1103">
        <v>2012</v>
      </c>
      <c r="G3" s="1102"/>
      <c r="H3" s="1102"/>
      <c r="I3" s="1104"/>
      <c r="J3" s="1102">
        <v>2013</v>
      </c>
      <c r="K3" s="1102"/>
      <c r="L3" s="1102"/>
      <c r="M3" s="1102"/>
      <c r="N3" s="1103">
        <v>2014</v>
      </c>
      <c r="O3" s="1104"/>
    </row>
    <row r="4" spans="1:17" s="519" customFormat="1" ht="21.75" customHeight="1" thickBot="1">
      <c r="A4" s="978"/>
      <c r="B4" s="539" t="s">
        <v>421</v>
      </c>
      <c r="C4" s="538" t="s">
        <v>422</v>
      </c>
      <c r="D4" s="538" t="s">
        <v>423</v>
      </c>
      <c r="E4" s="540" t="s">
        <v>424</v>
      </c>
      <c r="F4" s="539" t="s">
        <v>421</v>
      </c>
      <c r="G4" s="538" t="s">
        <v>422</v>
      </c>
      <c r="H4" s="538" t="s">
        <v>423</v>
      </c>
      <c r="I4" s="540" t="s">
        <v>424</v>
      </c>
      <c r="J4" s="537" t="s">
        <v>421</v>
      </c>
      <c r="K4" s="538" t="s">
        <v>422</v>
      </c>
      <c r="L4" s="538" t="s">
        <v>423</v>
      </c>
      <c r="M4" s="538" t="s">
        <v>424</v>
      </c>
      <c r="N4" s="539" t="s">
        <v>421</v>
      </c>
      <c r="O4" s="540" t="s">
        <v>422</v>
      </c>
    </row>
    <row r="5" spans="1:17" s="515" customFormat="1" ht="21.75" customHeight="1">
      <c r="A5" s="979" t="s">
        <v>902</v>
      </c>
      <c r="B5" s="521">
        <v>536.69430405000014</v>
      </c>
      <c r="C5" s="522">
        <v>313.48661547000006</v>
      </c>
      <c r="D5" s="522">
        <v>177.46324058999997</v>
      </c>
      <c r="E5" s="523">
        <v>357.34348076000003</v>
      </c>
      <c r="F5" s="521">
        <v>512.25850316000003</v>
      </c>
      <c r="G5" s="522">
        <v>195.35621326999998</v>
      </c>
      <c r="H5" s="522">
        <v>412.06157147999994</v>
      </c>
      <c r="I5" s="523">
        <v>812.33405816000004</v>
      </c>
      <c r="J5" s="522">
        <v>541.31166543000006</v>
      </c>
      <c r="K5" s="522">
        <v>400.80301987999997</v>
      </c>
      <c r="L5" s="522">
        <v>194.63152328000001</v>
      </c>
      <c r="M5" s="522">
        <v>113.94865412999999</v>
      </c>
      <c r="N5" s="521">
        <v>490.39231681000001</v>
      </c>
      <c r="O5" s="523">
        <v>461.58381918999999</v>
      </c>
    </row>
    <row r="6" spans="1:17" s="515" customFormat="1" ht="21.75" customHeight="1">
      <c r="A6" s="979" t="s">
        <v>903</v>
      </c>
      <c r="B6" s="521">
        <v>16.967210000000001</v>
      </c>
      <c r="C6" s="522">
        <v>39.497055579999994</v>
      </c>
      <c r="D6" s="522">
        <v>162.71715609</v>
      </c>
      <c r="E6" s="523">
        <v>32.557900019999998</v>
      </c>
      <c r="F6" s="521">
        <v>12.506112999999999</v>
      </c>
      <c r="G6" s="522">
        <v>18.885502710000001</v>
      </c>
      <c r="H6" s="522">
        <v>9.0953527999999988</v>
      </c>
      <c r="I6" s="523">
        <v>27.371663039999998</v>
      </c>
      <c r="J6" s="522">
        <v>20.10880062</v>
      </c>
      <c r="K6" s="522">
        <v>0.10803974</v>
      </c>
      <c r="L6" s="522">
        <v>0.64784069999999994</v>
      </c>
      <c r="M6" s="522">
        <v>7.8706835799999997</v>
      </c>
      <c r="N6" s="521">
        <v>0.3</v>
      </c>
      <c r="O6" s="523">
        <v>11.406443250000001</v>
      </c>
    </row>
    <row r="7" spans="1:17" s="515" customFormat="1" ht="21.75" customHeight="1">
      <c r="A7" s="979" t="s">
        <v>904</v>
      </c>
      <c r="B7" s="521">
        <v>932.40915021000001</v>
      </c>
      <c r="C7" s="522">
        <v>959.29149516999996</v>
      </c>
      <c r="D7" s="522">
        <v>812.12214675999996</v>
      </c>
      <c r="E7" s="523">
        <v>870.76759917999993</v>
      </c>
      <c r="F7" s="521">
        <v>2634.49740673</v>
      </c>
      <c r="G7" s="522">
        <v>1991.0411866700001</v>
      </c>
      <c r="H7" s="522">
        <v>2982.27771312</v>
      </c>
      <c r="I7" s="523">
        <v>4213.0019048700005</v>
      </c>
      <c r="J7" s="522">
        <v>4930.5503734499998</v>
      </c>
      <c r="K7" s="522">
        <v>3934.2112899900003</v>
      </c>
      <c r="L7" s="522">
        <v>3532.5264474600003</v>
      </c>
      <c r="M7" s="522">
        <v>2719.2869443999998</v>
      </c>
      <c r="N7" s="521">
        <v>2260.3607295900001</v>
      </c>
      <c r="O7" s="523">
        <v>3875.35240798</v>
      </c>
    </row>
    <row r="8" spans="1:17" s="515" customFormat="1" ht="21.75" customHeight="1">
      <c r="A8" s="979" t="s">
        <v>905</v>
      </c>
      <c r="B8" s="521">
        <v>0.1</v>
      </c>
      <c r="C8" s="522">
        <v>13.29823</v>
      </c>
      <c r="D8" s="522">
        <v>33.746959600000004</v>
      </c>
      <c r="E8" s="523">
        <v>19.344778030000001</v>
      </c>
      <c r="F8" s="521">
        <v>74.411013299999993</v>
      </c>
      <c r="G8" s="522">
        <v>131.80713556000001</v>
      </c>
      <c r="H8" s="522">
        <v>10.161926000000001</v>
      </c>
      <c r="I8" s="523">
        <v>368.79889037999999</v>
      </c>
      <c r="J8" s="522">
        <v>599.41915389999997</v>
      </c>
      <c r="K8" s="522">
        <v>150.73707899999999</v>
      </c>
      <c r="L8" s="522">
        <v>31.63595321</v>
      </c>
      <c r="M8" s="522">
        <v>427.64555478</v>
      </c>
      <c r="N8" s="521">
        <v>482.49274916000002</v>
      </c>
      <c r="O8" s="523">
        <v>731.74499935999995</v>
      </c>
    </row>
    <row r="9" spans="1:17" s="515" customFormat="1" ht="21.75" customHeight="1">
      <c r="A9" s="979" t="s">
        <v>906</v>
      </c>
      <c r="B9" s="521">
        <v>74.692008999999999</v>
      </c>
      <c r="C9" s="522">
        <v>282.507408</v>
      </c>
      <c r="D9" s="522">
        <v>248.779436</v>
      </c>
      <c r="E9" s="523">
        <v>149.14783333</v>
      </c>
      <c r="F9" s="521">
        <v>246.73648083999998</v>
      </c>
      <c r="G9" s="522">
        <v>178.71355951999999</v>
      </c>
      <c r="H9" s="522">
        <v>421.45893312999999</v>
      </c>
      <c r="I9" s="523">
        <v>234.61040724000003</v>
      </c>
      <c r="J9" s="522">
        <v>220.53732934999999</v>
      </c>
      <c r="K9" s="522">
        <v>402.55286545000001</v>
      </c>
      <c r="L9" s="522">
        <v>171.31583243</v>
      </c>
      <c r="M9" s="522">
        <v>248.83015318000002</v>
      </c>
      <c r="N9" s="521">
        <v>126.33757893000001</v>
      </c>
      <c r="O9" s="523">
        <v>310.03724930999999</v>
      </c>
    </row>
    <row r="10" spans="1:17" s="515" customFormat="1" ht="21.75" customHeight="1">
      <c r="A10" s="979" t="s">
        <v>907</v>
      </c>
      <c r="B10" s="521"/>
      <c r="C10" s="522">
        <v>0</v>
      </c>
      <c r="D10" s="522"/>
      <c r="E10" s="523">
        <v>1.3665091</v>
      </c>
      <c r="F10" s="521">
        <v>43.67190368</v>
      </c>
      <c r="G10" s="522"/>
      <c r="H10" s="522">
        <v>0.86553000000000002</v>
      </c>
      <c r="I10" s="523"/>
      <c r="J10" s="522"/>
      <c r="K10" s="522"/>
      <c r="L10" s="522"/>
      <c r="M10" s="522"/>
      <c r="N10" s="521">
        <v>14.7</v>
      </c>
      <c r="O10" s="523">
        <v>1.3701087300000001</v>
      </c>
    </row>
    <row r="11" spans="1:17" s="515" customFormat="1" ht="21.75" customHeight="1">
      <c r="A11" s="979" t="s">
        <v>908</v>
      </c>
      <c r="B11" s="521">
        <v>237.93054664000002</v>
      </c>
      <c r="C11" s="522">
        <v>626.36393129999999</v>
      </c>
      <c r="D11" s="522">
        <v>176.92139771000001</v>
      </c>
      <c r="E11" s="523">
        <v>488.42431011999997</v>
      </c>
      <c r="F11" s="521">
        <v>85.45234911</v>
      </c>
      <c r="G11" s="522">
        <v>315.06372689</v>
      </c>
      <c r="H11" s="522">
        <v>277.5422466</v>
      </c>
      <c r="I11" s="523">
        <v>355.06574459000001</v>
      </c>
      <c r="J11" s="522">
        <v>286.26742188999998</v>
      </c>
      <c r="K11" s="522">
        <v>690.61008022999999</v>
      </c>
      <c r="L11" s="522">
        <v>239.69188477</v>
      </c>
      <c r="M11" s="522">
        <v>920.52005962999988</v>
      </c>
      <c r="N11" s="521">
        <v>436.40601038</v>
      </c>
      <c r="O11" s="523">
        <v>236.99019461</v>
      </c>
    </row>
    <row r="12" spans="1:17" s="515" customFormat="1" ht="21.75" customHeight="1">
      <c r="A12" s="979" t="s">
        <v>909</v>
      </c>
      <c r="B12" s="521"/>
      <c r="C12" s="522"/>
      <c r="D12" s="522"/>
      <c r="E12" s="523"/>
      <c r="F12" s="521"/>
      <c r="G12" s="522"/>
      <c r="H12" s="522"/>
      <c r="I12" s="523">
        <v>30.034929999999999</v>
      </c>
      <c r="J12" s="522">
        <v>1.733975</v>
      </c>
      <c r="K12" s="522"/>
      <c r="L12" s="522"/>
      <c r="M12" s="522">
        <v>2.4750000000000001</v>
      </c>
      <c r="N12" s="521"/>
      <c r="O12" s="523"/>
    </row>
    <row r="13" spans="1:17" s="515" customFormat="1" ht="21.75" customHeight="1" thickBot="1">
      <c r="A13" s="980" t="s">
        <v>910</v>
      </c>
      <c r="B13" s="521">
        <v>24.372601449999998</v>
      </c>
      <c r="C13" s="522"/>
      <c r="D13" s="522"/>
      <c r="E13" s="523">
        <v>0.26771299999999998</v>
      </c>
      <c r="F13" s="521">
        <v>6.6852850000000004</v>
      </c>
      <c r="G13" s="522">
        <v>0.86973528999999994</v>
      </c>
      <c r="H13" s="522">
        <v>9.9921712500000002</v>
      </c>
      <c r="I13" s="523">
        <v>3.285866</v>
      </c>
      <c r="J13" s="522">
        <v>0.64339214</v>
      </c>
      <c r="K13" s="522">
        <v>38.639249390000003</v>
      </c>
      <c r="L13" s="522">
        <v>248.30426242000004</v>
      </c>
      <c r="M13" s="522">
        <v>240.81081352000001</v>
      </c>
      <c r="N13" s="521">
        <v>93.56459065</v>
      </c>
      <c r="O13" s="523">
        <v>175.40338665000002</v>
      </c>
    </row>
    <row r="14" spans="1:17" ht="21.75" customHeight="1" thickBot="1">
      <c r="A14" s="517" t="s">
        <v>6</v>
      </c>
      <c r="B14" s="525">
        <f t="shared" ref="B14:O14" si="0">SUM(B5:B13)</f>
        <v>1823.1658213500004</v>
      </c>
      <c r="C14" s="524">
        <f t="shared" si="0"/>
        <v>2234.44473552</v>
      </c>
      <c r="D14" s="524">
        <f t="shared" si="0"/>
        <v>1611.7503367500001</v>
      </c>
      <c r="E14" s="526">
        <f t="shared" si="0"/>
        <v>1919.2201235399998</v>
      </c>
      <c r="F14" s="525">
        <f t="shared" si="0"/>
        <v>3616.2190548199997</v>
      </c>
      <c r="G14" s="524">
        <f t="shared" si="0"/>
        <v>2831.7370599100004</v>
      </c>
      <c r="H14" s="524">
        <f t="shared" si="0"/>
        <v>4123.4554443800007</v>
      </c>
      <c r="I14" s="526">
        <f t="shared" si="0"/>
        <v>6044.5034642800001</v>
      </c>
      <c r="J14" s="524">
        <f t="shared" si="0"/>
        <v>6600.5721117800003</v>
      </c>
      <c r="K14" s="524">
        <f t="shared" si="0"/>
        <v>5617.66162368</v>
      </c>
      <c r="L14" s="524">
        <f t="shared" si="0"/>
        <v>4418.7537442700004</v>
      </c>
      <c r="M14" s="524">
        <f t="shared" si="0"/>
        <v>4681.3878632200003</v>
      </c>
      <c r="N14" s="525">
        <f t="shared" si="0"/>
        <v>3904.5539755200002</v>
      </c>
      <c r="O14" s="526">
        <f t="shared" si="0"/>
        <v>5803.8886090800006</v>
      </c>
    </row>
    <row r="15" spans="1:17" ht="21.75" customHeight="1">
      <c r="A15" s="132"/>
    </row>
    <row r="16" spans="1:17" ht="21.75" customHeight="1" thickBot="1">
      <c r="A16" s="981" t="s">
        <v>2035</v>
      </c>
    </row>
    <row r="17" spans="1:15" ht="21.75" customHeight="1">
      <c r="A17" s="977"/>
      <c r="B17" s="1103">
        <v>2014</v>
      </c>
      <c r="C17" s="1104"/>
      <c r="D17" s="1102">
        <v>2015</v>
      </c>
      <c r="E17" s="1102"/>
      <c r="F17" s="1102"/>
      <c r="G17" s="1102"/>
      <c r="H17" s="1103">
        <v>2016</v>
      </c>
      <c r="I17" s="1102"/>
      <c r="J17" s="1102"/>
      <c r="K17" s="1104"/>
      <c r="L17" s="1103">
        <v>2017</v>
      </c>
      <c r="M17" s="1102"/>
      <c r="N17" s="1102"/>
      <c r="O17" s="1104"/>
    </row>
    <row r="18" spans="1:15" ht="21.75" customHeight="1" thickBot="1">
      <c r="A18" s="978"/>
      <c r="B18" s="538" t="s">
        <v>423</v>
      </c>
      <c r="C18" s="540" t="s">
        <v>424</v>
      </c>
      <c r="D18" s="537" t="s">
        <v>421</v>
      </c>
      <c r="E18" s="538" t="s">
        <v>422</v>
      </c>
      <c r="F18" s="538" t="s">
        <v>423</v>
      </c>
      <c r="G18" s="538" t="s">
        <v>424</v>
      </c>
      <c r="H18" s="539" t="s">
        <v>421</v>
      </c>
      <c r="I18" s="538" t="s">
        <v>422</v>
      </c>
      <c r="J18" s="538" t="s">
        <v>423</v>
      </c>
      <c r="K18" s="540" t="s">
        <v>424</v>
      </c>
      <c r="L18" s="539" t="s">
        <v>421</v>
      </c>
      <c r="M18" s="538" t="s">
        <v>422</v>
      </c>
      <c r="N18" s="538" t="s">
        <v>423</v>
      </c>
      <c r="O18" s="540" t="s">
        <v>424</v>
      </c>
    </row>
    <row r="19" spans="1:15" ht="21.75" customHeight="1">
      <c r="A19" s="979" t="s">
        <v>902</v>
      </c>
      <c r="B19" s="522">
        <v>544.20985938000001</v>
      </c>
      <c r="C19" s="523">
        <v>767.82745392000004</v>
      </c>
      <c r="D19" s="520">
        <v>394.55519930999998</v>
      </c>
      <c r="E19" s="520">
        <v>211.00570363</v>
      </c>
      <c r="F19" s="520">
        <v>715.85710226000003</v>
      </c>
      <c r="G19" s="520">
        <v>120.98478985999999</v>
      </c>
      <c r="H19" s="521">
        <v>173.72957692999998</v>
      </c>
      <c r="I19" s="522">
        <v>184.20665782</v>
      </c>
      <c r="J19" s="522">
        <v>340.63979474999996</v>
      </c>
      <c r="K19" s="523">
        <v>344.56674267</v>
      </c>
      <c r="L19" s="521">
        <v>210.10160719000001</v>
      </c>
      <c r="M19" s="522">
        <v>274.06988188000003</v>
      </c>
      <c r="N19" s="522">
        <v>117.46884221000001</v>
      </c>
      <c r="O19" s="523">
        <v>377.79691484</v>
      </c>
    </row>
    <row r="20" spans="1:15" ht="21.75" customHeight="1">
      <c r="A20" s="979" t="s">
        <v>903</v>
      </c>
      <c r="B20" s="522">
        <v>0.29383300000000001</v>
      </c>
      <c r="C20" s="523">
        <v>1.02858933</v>
      </c>
      <c r="D20" s="520">
        <v>5.0939999999999999E-2</v>
      </c>
      <c r="E20" s="520">
        <v>0.12994002000000002</v>
      </c>
      <c r="F20" s="520">
        <v>1.8554915200000002</v>
      </c>
      <c r="G20" s="520">
        <v>2.1740360000000001</v>
      </c>
      <c r="H20" s="521">
        <v>0.72618351999999997</v>
      </c>
      <c r="I20" s="522">
        <v>8.310271000000001E-2</v>
      </c>
      <c r="J20" s="522"/>
      <c r="K20" s="523">
        <v>6.5549999999999997E-2</v>
      </c>
      <c r="L20" s="521">
        <v>1.2787242400000001</v>
      </c>
      <c r="M20" s="522">
        <v>0.3</v>
      </c>
      <c r="N20" s="522">
        <v>0.12622643</v>
      </c>
      <c r="O20" s="523">
        <v>0.613645</v>
      </c>
    </row>
    <row r="21" spans="1:15" ht="21.75" customHeight="1">
      <c r="A21" s="979" t="s">
        <v>904</v>
      </c>
      <c r="B21" s="522">
        <v>3770.3714710900003</v>
      </c>
      <c r="C21" s="523">
        <v>1542.07634351</v>
      </c>
      <c r="D21" s="520">
        <v>1139.3826622399999</v>
      </c>
      <c r="E21" s="520">
        <v>1846.0783998000002</v>
      </c>
      <c r="F21" s="520">
        <v>879.96876507000002</v>
      </c>
      <c r="G21" s="520">
        <v>792.11643206999997</v>
      </c>
      <c r="H21" s="521">
        <v>201.68605776000001</v>
      </c>
      <c r="I21" s="522">
        <v>279.80518735000004</v>
      </c>
      <c r="J21" s="522">
        <v>201.11756641000002</v>
      </c>
      <c r="K21" s="523">
        <v>176.44482221999999</v>
      </c>
      <c r="L21" s="521">
        <v>101.99477709</v>
      </c>
      <c r="M21" s="522">
        <v>614.05410073999997</v>
      </c>
      <c r="N21" s="522">
        <v>1932.0681639300001</v>
      </c>
      <c r="O21" s="523">
        <v>989.19551137999997</v>
      </c>
    </row>
    <row r="22" spans="1:15" ht="21.75" customHeight="1">
      <c r="A22" s="979" t="s">
        <v>905</v>
      </c>
      <c r="B22" s="522">
        <v>1000.2772640000001</v>
      </c>
      <c r="C22" s="523">
        <v>229.48008960999999</v>
      </c>
      <c r="D22" s="520">
        <v>705.11807658999999</v>
      </c>
      <c r="E22" s="520">
        <v>50.537039669999999</v>
      </c>
      <c r="F22" s="520">
        <v>20.34220316</v>
      </c>
      <c r="G22" s="520">
        <v>0.28335241999999999</v>
      </c>
      <c r="H22" s="521">
        <v>1.4999899999999999</v>
      </c>
      <c r="I22" s="522"/>
      <c r="J22" s="522">
        <v>368.99999995999997</v>
      </c>
      <c r="K22" s="523">
        <v>25.39997</v>
      </c>
      <c r="L22" s="521">
        <v>0</v>
      </c>
      <c r="M22" s="522">
        <v>57.869459450000001</v>
      </c>
      <c r="N22" s="522">
        <v>115.434144</v>
      </c>
      <c r="O22" s="523">
        <v>309.54390573000001</v>
      </c>
    </row>
    <row r="23" spans="1:15" ht="21.75" customHeight="1">
      <c r="A23" s="979" t="s">
        <v>906</v>
      </c>
      <c r="B23" s="522">
        <v>357.09866958999999</v>
      </c>
      <c r="C23" s="523">
        <v>231.54491860999997</v>
      </c>
      <c r="D23" s="520">
        <v>16.144603919999998</v>
      </c>
      <c r="E23" s="520">
        <v>286.53109445999996</v>
      </c>
      <c r="F23" s="520">
        <v>108.81939484</v>
      </c>
      <c r="G23" s="520">
        <v>160.09998899999999</v>
      </c>
      <c r="H23" s="521">
        <v>67.846626130000004</v>
      </c>
      <c r="I23" s="522">
        <v>57.500990000000002</v>
      </c>
      <c r="J23" s="522">
        <v>350.19831289000001</v>
      </c>
      <c r="K23" s="523">
        <v>82.371927900000003</v>
      </c>
      <c r="L23" s="521">
        <v>211.6104268</v>
      </c>
      <c r="M23" s="522">
        <v>98.584999999999994</v>
      </c>
      <c r="N23" s="522">
        <v>719.91364271999998</v>
      </c>
      <c r="O23" s="523">
        <v>2178.7868352199998</v>
      </c>
    </row>
    <row r="24" spans="1:15" ht="21.75" customHeight="1">
      <c r="A24" s="979" t="s">
        <v>907</v>
      </c>
      <c r="B24" s="522">
        <v>5.0828810000000004</v>
      </c>
      <c r="C24" s="523">
        <v>0.87705299999999997</v>
      </c>
      <c r="D24" s="520"/>
      <c r="E24" s="520"/>
      <c r="F24" s="520"/>
      <c r="G24" s="520"/>
      <c r="H24" s="521"/>
      <c r="I24" s="522"/>
      <c r="J24" s="522"/>
      <c r="K24" s="523">
        <v>0.16</v>
      </c>
      <c r="L24" s="521"/>
      <c r="M24" s="522"/>
      <c r="N24" s="522"/>
      <c r="O24" s="523">
        <v>9.9999929999999999</v>
      </c>
    </row>
    <row r="25" spans="1:15" ht="21.75" customHeight="1">
      <c r="A25" s="979" t="s">
        <v>908</v>
      </c>
      <c r="B25" s="522">
        <v>349.92833274999998</v>
      </c>
      <c r="C25" s="523">
        <v>391.00120516999993</v>
      </c>
      <c r="D25" s="520">
        <v>384.83475675</v>
      </c>
      <c r="E25" s="520">
        <v>153.23462817000001</v>
      </c>
      <c r="F25" s="520">
        <v>696.38136559000009</v>
      </c>
      <c r="G25" s="520">
        <v>420.83899463</v>
      </c>
      <c r="H25" s="521">
        <v>241.81343446</v>
      </c>
      <c r="I25" s="522">
        <v>520.19036344999995</v>
      </c>
      <c r="J25" s="522">
        <v>561.10015696000005</v>
      </c>
      <c r="K25" s="523">
        <v>917.00571132999994</v>
      </c>
      <c r="L25" s="521">
        <v>369.28336395000002</v>
      </c>
      <c r="M25" s="522">
        <v>747.46630030999995</v>
      </c>
      <c r="N25" s="522">
        <v>956.68665593000003</v>
      </c>
      <c r="O25" s="523">
        <v>1091.2014372399999</v>
      </c>
    </row>
    <row r="26" spans="1:15" ht="21.75" customHeight="1">
      <c r="A26" s="979" t="s">
        <v>909</v>
      </c>
      <c r="B26" s="522"/>
      <c r="C26" s="523"/>
      <c r="D26" s="520"/>
      <c r="E26" s="520">
        <v>0.98999000000000004</v>
      </c>
      <c r="F26" s="520">
        <v>7.1126672500000003</v>
      </c>
      <c r="G26" s="520"/>
      <c r="H26" s="521"/>
      <c r="I26" s="522"/>
      <c r="J26" s="522"/>
      <c r="K26" s="523">
        <v>2.7519999999999999E-2</v>
      </c>
      <c r="L26" s="521">
        <v>3</v>
      </c>
      <c r="M26" s="522"/>
      <c r="N26" s="522">
        <v>0.51794885999999996</v>
      </c>
      <c r="O26" s="523"/>
    </row>
    <row r="27" spans="1:15" ht="21.75" customHeight="1" thickBot="1">
      <c r="A27" s="980" t="s">
        <v>910</v>
      </c>
      <c r="B27" s="522">
        <v>515.31464822999999</v>
      </c>
      <c r="C27" s="523">
        <v>1335.9053922599999</v>
      </c>
      <c r="D27" s="520">
        <v>31.50825073</v>
      </c>
      <c r="E27" s="520">
        <v>117.84878126</v>
      </c>
      <c r="F27" s="520">
        <v>317.76730766000003</v>
      </c>
      <c r="G27" s="520">
        <v>60.456761499999992</v>
      </c>
      <c r="H27" s="521">
        <v>23.664715559999998</v>
      </c>
      <c r="I27" s="522">
        <v>0.38362181000000001</v>
      </c>
      <c r="J27" s="522">
        <v>5.9701489999999996E-2</v>
      </c>
      <c r="K27" s="523">
        <v>2.8327809400000001</v>
      </c>
      <c r="L27" s="521">
        <v>11</v>
      </c>
      <c r="M27" s="522"/>
      <c r="N27" s="522">
        <v>302.87971556999997</v>
      </c>
      <c r="O27" s="523">
        <v>425.71884814999999</v>
      </c>
    </row>
    <row r="28" spans="1:15" ht="21.75" customHeight="1" thickBot="1">
      <c r="A28" s="517" t="s">
        <v>6</v>
      </c>
      <c r="B28" s="524">
        <f t="shared" ref="B28:K28" si="1">SUM(B19:B27)</f>
        <v>6542.5769590400005</v>
      </c>
      <c r="C28" s="526">
        <f t="shared" si="1"/>
        <v>4499.74104541</v>
      </c>
      <c r="D28" s="524">
        <f t="shared" si="1"/>
        <v>2671.5944895399998</v>
      </c>
      <c r="E28" s="524">
        <f t="shared" si="1"/>
        <v>2666.3555770100006</v>
      </c>
      <c r="F28" s="524">
        <f t="shared" si="1"/>
        <v>2748.1042973499998</v>
      </c>
      <c r="G28" s="524">
        <f t="shared" si="1"/>
        <v>1556.9543554800002</v>
      </c>
      <c r="H28" s="525">
        <f t="shared" si="1"/>
        <v>710.96658435999996</v>
      </c>
      <c r="I28" s="524">
        <f t="shared" si="1"/>
        <v>1042.16992314</v>
      </c>
      <c r="J28" s="524">
        <f t="shared" si="1"/>
        <v>1822.1155324599999</v>
      </c>
      <c r="K28" s="526">
        <f t="shared" si="1"/>
        <v>1548.8750250599999</v>
      </c>
      <c r="L28" s="525">
        <f>SUM(L19:L27)</f>
        <v>908.26889927000002</v>
      </c>
      <c r="M28" s="524">
        <f>SUM(M19:M27)</f>
        <v>1792.3447423800001</v>
      </c>
      <c r="N28" s="524">
        <f>SUM(N19:N27)</f>
        <v>4145.0953396500008</v>
      </c>
      <c r="O28" s="526">
        <f>SUM(O19:O27)</f>
        <v>5382.8570905599991</v>
      </c>
    </row>
    <row r="29" spans="1:15" ht="21.75" customHeight="1">
      <c r="A29" s="132" t="s">
        <v>134</v>
      </c>
    </row>
  </sheetData>
  <mergeCells count="8">
    <mergeCell ref="D17:G17"/>
    <mergeCell ref="H17:K17"/>
    <mergeCell ref="L17:O17"/>
    <mergeCell ref="N3:O3"/>
    <mergeCell ref="B17:C17"/>
    <mergeCell ref="B3:E3"/>
    <mergeCell ref="F3:I3"/>
    <mergeCell ref="J3:M3"/>
  </mergeCells>
  <hyperlinks>
    <hyperlink ref="A1" location="Menu!A1" display="Return to Menu"/>
  </hyperlinks>
  <pageMargins left="0.7" right="0.7" top="0.75" bottom="0.75" header="0.3" footer="0.3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view="pageBreakPreview" zoomScale="70" zoomScaleSheetLayoutView="70" workbookViewId="0"/>
  </sheetViews>
  <sheetFormatPr defaultColWidth="8.85546875" defaultRowHeight="24.75" customHeight="1"/>
  <cols>
    <col min="1" max="1" width="13" style="505" customWidth="1"/>
    <col min="2" max="29" width="9.28515625" style="506" customWidth="1"/>
    <col min="30" max="16384" width="8.85546875" style="506"/>
  </cols>
  <sheetData>
    <row r="1" spans="1:30" ht="24.75" customHeight="1">
      <c r="A1" s="513" t="s">
        <v>0</v>
      </c>
    </row>
    <row r="2" spans="1:30" ht="24.75" customHeight="1" thickBot="1">
      <c r="A2" s="981" t="s">
        <v>2039</v>
      </c>
    </row>
    <row r="3" spans="1:30" ht="24.75" customHeight="1">
      <c r="A3" s="516"/>
      <c r="B3" s="1106">
        <v>2011</v>
      </c>
      <c r="C3" s="1106"/>
      <c r="D3" s="1106"/>
      <c r="E3" s="1106"/>
      <c r="F3" s="1105">
        <v>2012</v>
      </c>
      <c r="G3" s="1106"/>
      <c r="H3" s="1106"/>
      <c r="I3" s="1107"/>
      <c r="J3" s="1106">
        <v>2013</v>
      </c>
      <c r="K3" s="1106"/>
      <c r="L3" s="1106"/>
      <c r="M3" s="1106"/>
      <c r="N3" s="1105">
        <v>2014</v>
      </c>
      <c r="O3" s="1106"/>
      <c r="P3" s="1106"/>
      <c r="Q3" s="1107"/>
      <c r="R3" s="1106">
        <v>2015</v>
      </c>
      <c r="S3" s="1106"/>
      <c r="T3" s="1106"/>
      <c r="U3" s="1106"/>
      <c r="V3" s="1105">
        <v>2016</v>
      </c>
      <c r="W3" s="1106"/>
      <c r="X3" s="1106"/>
      <c r="Y3" s="1107"/>
      <c r="Z3" s="1105">
        <v>2017</v>
      </c>
      <c r="AA3" s="1106"/>
      <c r="AB3" s="1106"/>
      <c r="AC3" s="1107"/>
    </row>
    <row r="4" spans="1:30" s="515" customFormat="1" ht="24.75" customHeight="1" thickBot="1">
      <c r="A4" s="564"/>
      <c r="B4" s="982" t="s">
        <v>421</v>
      </c>
      <c r="C4" s="983" t="s">
        <v>422</v>
      </c>
      <c r="D4" s="983" t="s">
        <v>423</v>
      </c>
      <c r="E4" s="983" t="s">
        <v>424</v>
      </c>
      <c r="F4" s="984" t="s">
        <v>421</v>
      </c>
      <c r="G4" s="983" t="s">
        <v>422</v>
      </c>
      <c r="H4" s="983" t="s">
        <v>423</v>
      </c>
      <c r="I4" s="985" t="s">
        <v>424</v>
      </c>
      <c r="J4" s="982" t="s">
        <v>421</v>
      </c>
      <c r="K4" s="983" t="s">
        <v>422</v>
      </c>
      <c r="L4" s="983" t="s">
        <v>423</v>
      </c>
      <c r="M4" s="983" t="s">
        <v>424</v>
      </c>
      <c r="N4" s="984" t="s">
        <v>421</v>
      </c>
      <c r="O4" s="983" t="s">
        <v>422</v>
      </c>
      <c r="P4" s="983" t="s">
        <v>423</v>
      </c>
      <c r="Q4" s="985" t="s">
        <v>424</v>
      </c>
      <c r="R4" s="982" t="s">
        <v>421</v>
      </c>
      <c r="S4" s="983" t="s">
        <v>422</v>
      </c>
      <c r="T4" s="983" t="s">
        <v>423</v>
      </c>
      <c r="U4" s="983" t="s">
        <v>424</v>
      </c>
      <c r="V4" s="984" t="s">
        <v>421</v>
      </c>
      <c r="W4" s="983" t="s">
        <v>422</v>
      </c>
      <c r="X4" s="983" t="s">
        <v>423</v>
      </c>
      <c r="Y4" s="985" t="s">
        <v>424</v>
      </c>
      <c r="Z4" s="984" t="s">
        <v>421</v>
      </c>
      <c r="AA4" s="983" t="s">
        <v>422</v>
      </c>
      <c r="AB4" s="983" t="s">
        <v>423</v>
      </c>
      <c r="AC4" s="985" t="s">
        <v>424</v>
      </c>
      <c r="AD4" s="514"/>
    </row>
    <row r="5" spans="1:30" s="991" customFormat="1" ht="30.75" customHeight="1">
      <c r="A5" s="986" t="s">
        <v>912</v>
      </c>
      <c r="B5" s="987">
        <v>0</v>
      </c>
      <c r="C5" s="988">
        <v>0</v>
      </c>
      <c r="D5" s="988">
        <v>0</v>
      </c>
      <c r="E5" s="988">
        <v>0</v>
      </c>
      <c r="F5" s="987">
        <v>0</v>
      </c>
      <c r="G5" s="988">
        <v>0</v>
      </c>
      <c r="H5" s="988">
        <v>0</v>
      </c>
      <c r="I5" s="988">
        <v>0</v>
      </c>
      <c r="J5" s="987">
        <v>0</v>
      </c>
      <c r="K5" s="988">
        <v>0</v>
      </c>
      <c r="L5" s="988">
        <v>0</v>
      </c>
      <c r="M5" s="988">
        <v>0</v>
      </c>
      <c r="N5" s="987">
        <v>0</v>
      </c>
      <c r="O5" s="988">
        <v>0</v>
      </c>
      <c r="P5" s="988">
        <v>9.7109190000000005</v>
      </c>
      <c r="Q5" s="988">
        <v>0</v>
      </c>
      <c r="R5" s="987">
        <v>0</v>
      </c>
      <c r="S5" s="988">
        <v>0</v>
      </c>
      <c r="T5" s="988">
        <v>0</v>
      </c>
      <c r="U5" s="988">
        <v>0</v>
      </c>
      <c r="V5" s="987">
        <v>0</v>
      </c>
      <c r="W5" s="988">
        <v>0</v>
      </c>
      <c r="X5" s="988">
        <v>0</v>
      </c>
      <c r="Y5" s="989">
        <v>0</v>
      </c>
      <c r="Z5" s="990">
        <v>0</v>
      </c>
      <c r="AA5" s="988">
        <v>0</v>
      </c>
      <c r="AB5" s="988">
        <v>0</v>
      </c>
      <c r="AC5" s="988">
        <v>0</v>
      </c>
    </row>
    <row r="6" spans="1:30" s="991" customFormat="1" ht="30.75" customHeight="1">
      <c r="A6" s="986" t="s">
        <v>1467</v>
      </c>
      <c r="B6" s="987">
        <v>17.40709</v>
      </c>
      <c r="C6" s="988">
        <v>7.9971153600000005</v>
      </c>
      <c r="D6" s="988">
        <v>9.5350479400000001</v>
      </c>
      <c r="E6" s="988">
        <v>8.1618815199999997</v>
      </c>
      <c r="F6" s="987">
        <v>1.5906698300000002</v>
      </c>
      <c r="G6" s="988">
        <v>1.0723553700000001</v>
      </c>
      <c r="H6" s="988">
        <v>0.80327086999999997</v>
      </c>
      <c r="I6" s="988">
        <v>3.94602114</v>
      </c>
      <c r="J6" s="987">
        <v>4.6888957900000001</v>
      </c>
      <c r="K6" s="988">
        <v>54.785049469999997</v>
      </c>
      <c r="L6" s="988">
        <v>27.743243</v>
      </c>
      <c r="M6" s="988">
        <v>32.381777069999998</v>
      </c>
      <c r="N6" s="987">
        <v>88.319473610000003</v>
      </c>
      <c r="O6" s="988">
        <v>3.9741279300000003</v>
      </c>
      <c r="P6" s="988">
        <v>0.34989999999999999</v>
      </c>
      <c r="Q6" s="988">
        <v>30.231515299999998</v>
      </c>
      <c r="R6" s="987">
        <v>1.4844435</v>
      </c>
      <c r="S6" s="988">
        <v>1.2668470000000001</v>
      </c>
      <c r="T6" s="988">
        <v>4.6709562499999997</v>
      </c>
      <c r="U6" s="988">
        <v>3.80382</v>
      </c>
      <c r="V6" s="987">
        <v>32.183155769999999</v>
      </c>
      <c r="W6" s="988">
        <v>36.795258820000001</v>
      </c>
      <c r="X6" s="988">
        <v>7.6601600899999998</v>
      </c>
      <c r="Y6" s="989">
        <v>8.7871077399999997</v>
      </c>
      <c r="Z6" s="987">
        <v>14.867727840000001</v>
      </c>
      <c r="AA6" s="988">
        <v>16.64468849</v>
      </c>
      <c r="AB6" s="988">
        <v>817.61914711999998</v>
      </c>
      <c r="AC6" s="989">
        <v>2680.2979284799999</v>
      </c>
    </row>
    <row r="7" spans="1:30" s="991" customFormat="1" ht="30.75" customHeight="1">
      <c r="A7" s="986" t="s">
        <v>913</v>
      </c>
      <c r="B7" s="987">
        <v>0</v>
      </c>
      <c r="C7" s="988">
        <v>6.7489999999999994E-2</v>
      </c>
      <c r="D7" s="988">
        <v>0</v>
      </c>
      <c r="E7" s="988">
        <v>0</v>
      </c>
      <c r="F7" s="987">
        <v>0</v>
      </c>
      <c r="G7" s="988">
        <v>0.25996999999999998</v>
      </c>
      <c r="H7" s="988">
        <v>0</v>
      </c>
      <c r="I7" s="988">
        <v>0</v>
      </c>
      <c r="J7" s="987">
        <v>0</v>
      </c>
      <c r="K7" s="988">
        <v>0</v>
      </c>
      <c r="L7" s="988">
        <v>0</v>
      </c>
      <c r="M7" s="988">
        <v>0</v>
      </c>
      <c r="N7" s="987">
        <v>0</v>
      </c>
      <c r="O7" s="988">
        <v>0</v>
      </c>
      <c r="P7" s="988">
        <v>0</v>
      </c>
      <c r="Q7" s="988">
        <v>0.1065</v>
      </c>
      <c r="R7" s="987">
        <v>0</v>
      </c>
      <c r="S7" s="988">
        <v>0</v>
      </c>
      <c r="T7" s="988">
        <v>0</v>
      </c>
      <c r="U7" s="988">
        <v>0</v>
      </c>
      <c r="V7" s="987">
        <v>0</v>
      </c>
      <c r="W7" s="988">
        <v>0</v>
      </c>
      <c r="X7" s="988">
        <v>0</v>
      </c>
      <c r="Y7" s="989">
        <v>0</v>
      </c>
      <c r="Z7" s="987">
        <v>0</v>
      </c>
      <c r="AA7" s="988">
        <v>0</v>
      </c>
      <c r="AB7" s="988">
        <v>0</v>
      </c>
      <c r="AC7" s="988">
        <v>0</v>
      </c>
    </row>
    <row r="8" spans="1:30" s="991" customFormat="1" ht="30.75" customHeight="1">
      <c r="A8" s="986" t="s">
        <v>914</v>
      </c>
      <c r="B8" s="987">
        <v>0</v>
      </c>
      <c r="C8" s="988">
        <v>9.1275999999999996E-3</v>
      </c>
      <c r="D8" s="988">
        <v>0</v>
      </c>
      <c r="E8" s="988">
        <v>0</v>
      </c>
      <c r="F8" s="987">
        <v>20</v>
      </c>
      <c r="G8" s="988">
        <v>0.21740000000000001</v>
      </c>
      <c r="H8" s="988">
        <v>0</v>
      </c>
      <c r="I8" s="988">
        <v>0.52495599999999998</v>
      </c>
      <c r="J8" s="987">
        <v>0</v>
      </c>
      <c r="K8" s="988">
        <v>2</v>
      </c>
      <c r="L8" s="988">
        <v>1.5521130000000001</v>
      </c>
      <c r="M8" s="988">
        <v>0.24998999999999999</v>
      </c>
      <c r="N8" s="987">
        <v>0.93726799999999999</v>
      </c>
      <c r="O8" s="988">
        <v>0.65993599999999997</v>
      </c>
      <c r="P8" s="988">
        <v>3.6688589999999999</v>
      </c>
      <c r="Q8" s="988">
        <v>64.799927630000113</v>
      </c>
      <c r="R8" s="987">
        <v>11.45</v>
      </c>
      <c r="S8" s="988">
        <v>0.495</v>
      </c>
      <c r="T8" s="988">
        <v>2.252999</v>
      </c>
      <c r="U8" s="988">
        <v>9.9988999999999995E-2</v>
      </c>
      <c r="V8" s="987">
        <v>0.399978</v>
      </c>
      <c r="W8" s="988">
        <v>0.02</v>
      </c>
      <c r="X8" s="988">
        <v>1.379788</v>
      </c>
      <c r="Y8" s="989">
        <v>18.256554000000001</v>
      </c>
      <c r="Z8" s="987">
        <v>18.3612</v>
      </c>
      <c r="AA8" s="988">
        <v>34.080544000000003</v>
      </c>
      <c r="AB8" s="988">
        <v>23.982872</v>
      </c>
      <c r="AC8" s="989">
        <v>124.848962</v>
      </c>
    </row>
    <row r="9" spans="1:30" s="991" customFormat="1" ht="30.75" customHeight="1">
      <c r="A9" s="986" t="s">
        <v>915</v>
      </c>
      <c r="B9" s="987">
        <v>8.0464999999999996E-4</v>
      </c>
      <c r="C9" s="988">
        <v>1.5270000000000001E-2</v>
      </c>
      <c r="D9" s="988">
        <v>0</v>
      </c>
      <c r="E9" s="988">
        <v>0</v>
      </c>
      <c r="F9" s="987">
        <v>180.5</v>
      </c>
      <c r="G9" s="988">
        <v>0.1137</v>
      </c>
      <c r="H9" s="988">
        <v>0</v>
      </c>
      <c r="I9" s="988">
        <v>112.491462</v>
      </c>
      <c r="J9" s="987">
        <v>3.1439836699999999</v>
      </c>
      <c r="K9" s="988">
        <v>0</v>
      </c>
      <c r="L9" s="988">
        <v>0.619645</v>
      </c>
      <c r="M9" s="988">
        <v>0.10996499999999999</v>
      </c>
      <c r="N9" s="987">
        <v>0</v>
      </c>
      <c r="O9" s="988">
        <v>30.046631430000001</v>
      </c>
      <c r="P9" s="988">
        <v>1.694E-2</v>
      </c>
      <c r="Q9" s="988">
        <v>0.221</v>
      </c>
      <c r="R9" s="987">
        <v>0</v>
      </c>
      <c r="S9" s="988">
        <v>0</v>
      </c>
      <c r="T9" s="988">
        <v>0</v>
      </c>
      <c r="U9" s="988">
        <v>0</v>
      </c>
      <c r="V9" s="987">
        <v>0</v>
      </c>
      <c r="W9" s="988">
        <v>0</v>
      </c>
      <c r="X9" s="988">
        <v>2.5</v>
      </c>
      <c r="Y9" s="989">
        <v>1</v>
      </c>
      <c r="Z9" s="987">
        <v>0</v>
      </c>
      <c r="AA9" s="988">
        <v>0</v>
      </c>
      <c r="AB9" s="988">
        <v>0</v>
      </c>
      <c r="AC9" s="989">
        <v>3.7709999999999999</v>
      </c>
    </row>
    <row r="10" spans="1:30" s="991" customFormat="1" ht="30.75" customHeight="1">
      <c r="A10" s="986" t="s">
        <v>916</v>
      </c>
      <c r="B10" s="987">
        <v>0</v>
      </c>
      <c r="C10" s="988">
        <v>1.9849999999999998E-3</v>
      </c>
      <c r="D10" s="988">
        <v>0</v>
      </c>
      <c r="E10" s="988">
        <v>0</v>
      </c>
      <c r="F10" s="987">
        <v>0</v>
      </c>
      <c r="G10" s="988">
        <v>0.24179</v>
      </c>
      <c r="H10" s="988">
        <v>0</v>
      </c>
      <c r="I10" s="988">
        <v>0</v>
      </c>
      <c r="J10" s="987">
        <v>0</v>
      </c>
      <c r="K10" s="988">
        <v>0</v>
      </c>
      <c r="L10" s="988">
        <v>0</v>
      </c>
      <c r="M10" s="988">
        <v>0</v>
      </c>
      <c r="N10" s="987">
        <v>0</v>
      </c>
      <c r="O10" s="988">
        <v>0</v>
      </c>
      <c r="P10" s="988">
        <v>7.7954999999999997E-2</v>
      </c>
      <c r="Q10" s="988">
        <v>0.13669999999999999</v>
      </c>
      <c r="R10" s="987">
        <v>0</v>
      </c>
      <c r="S10" s="988">
        <v>0</v>
      </c>
      <c r="T10" s="988">
        <v>0</v>
      </c>
      <c r="U10" s="988">
        <v>0</v>
      </c>
      <c r="V10" s="987">
        <v>0</v>
      </c>
      <c r="W10" s="988">
        <v>0</v>
      </c>
      <c r="X10" s="988">
        <v>2.554808</v>
      </c>
      <c r="Y10" s="989">
        <v>0</v>
      </c>
      <c r="Z10" s="987">
        <v>0</v>
      </c>
      <c r="AA10" s="988">
        <v>0</v>
      </c>
      <c r="AB10" s="988">
        <v>0</v>
      </c>
      <c r="AC10" s="989">
        <v>0.42499999999999999</v>
      </c>
    </row>
    <row r="11" spans="1:30" s="991" customFormat="1" ht="30.75" customHeight="1">
      <c r="A11" s="986" t="s">
        <v>917</v>
      </c>
      <c r="B11" s="987">
        <v>0</v>
      </c>
      <c r="C11" s="988">
        <v>5.525E-2</v>
      </c>
      <c r="D11" s="988">
        <v>0</v>
      </c>
      <c r="E11" s="988">
        <v>0</v>
      </c>
      <c r="F11" s="987">
        <v>0</v>
      </c>
      <c r="G11" s="988">
        <v>0.15407000000000001</v>
      </c>
      <c r="H11" s="988">
        <v>0</v>
      </c>
      <c r="I11" s="988">
        <v>0</v>
      </c>
      <c r="J11" s="987">
        <v>0</v>
      </c>
      <c r="K11" s="988">
        <v>0</v>
      </c>
      <c r="L11" s="988">
        <v>0</v>
      </c>
      <c r="M11" s="988">
        <v>0</v>
      </c>
      <c r="N11" s="987">
        <v>0</v>
      </c>
      <c r="O11" s="988">
        <v>0</v>
      </c>
      <c r="P11" s="988">
        <v>0</v>
      </c>
      <c r="Q11" s="988">
        <v>0</v>
      </c>
      <c r="R11" s="987">
        <v>0</v>
      </c>
      <c r="S11" s="988">
        <v>0</v>
      </c>
      <c r="T11" s="988">
        <v>0</v>
      </c>
      <c r="U11" s="988">
        <v>0</v>
      </c>
      <c r="V11" s="987">
        <v>0</v>
      </c>
      <c r="W11" s="988">
        <v>0</v>
      </c>
      <c r="X11" s="988">
        <v>0</v>
      </c>
      <c r="Y11" s="989">
        <v>0</v>
      </c>
      <c r="Z11" s="987">
        <v>0</v>
      </c>
      <c r="AA11" s="988">
        <v>0</v>
      </c>
      <c r="AB11" s="988">
        <v>0</v>
      </c>
      <c r="AC11" s="989">
        <v>0</v>
      </c>
    </row>
    <row r="12" spans="1:30" s="991" customFormat="1" ht="30.75" customHeight="1">
      <c r="A12" s="986" t="s">
        <v>918</v>
      </c>
      <c r="B12" s="987">
        <v>0</v>
      </c>
      <c r="C12" s="988">
        <v>0.17738187</v>
      </c>
      <c r="D12" s="988">
        <v>0</v>
      </c>
      <c r="E12" s="988">
        <v>0</v>
      </c>
      <c r="F12" s="987">
        <v>0</v>
      </c>
      <c r="G12" s="988">
        <v>0</v>
      </c>
      <c r="H12" s="988">
        <v>8.8499999999999995E-2</v>
      </c>
      <c r="I12" s="988">
        <v>0</v>
      </c>
      <c r="J12" s="987">
        <v>13</v>
      </c>
      <c r="K12" s="988">
        <v>0</v>
      </c>
      <c r="L12" s="988">
        <v>0</v>
      </c>
      <c r="M12" s="988">
        <v>0</v>
      </c>
      <c r="N12" s="987">
        <v>0</v>
      </c>
      <c r="O12" s="988">
        <v>0</v>
      </c>
      <c r="P12" s="988">
        <v>0</v>
      </c>
      <c r="Q12" s="988">
        <v>0</v>
      </c>
      <c r="R12" s="987">
        <v>0</v>
      </c>
      <c r="S12" s="988">
        <v>0</v>
      </c>
      <c r="T12" s="988">
        <v>0</v>
      </c>
      <c r="U12" s="988">
        <v>0</v>
      </c>
      <c r="V12" s="987">
        <v>0</v>
      </c>
      <c r="W12" s="988">
        <v>0</v>
      </c>
      <c r="X12" s="988">
        <v>0</v>
      </c>
      <c r="Y12" s="989">
        <v>0</v>
      </c>
      <c r="Z12" s="987">
        <v>0</v>
      </c>
      <c r="AA12" s="988">
        <v>0</v>
      </c>
      <c r="AB12" s="988">
        <v>0</v>
      </c>
      <c r="AC12" s="989">
        <v>0</v>
      </c>
    </row>
    <row r="13" spans="1:30" s="991" customFormat="1" ht="30.75" customHeight="1">
      <c r="A13" s="986" t="s">
        <v>919</v>
      </c>
      <c r="B13" s="987">
        <v>0.3</v>
      </c>
      <c r="C13" s="988">
        <v>3.1106060000000001E-2</v>
      </c>
      <c r="D13" s="988">
        <v>0.5</v>
      </c>
      <c r="E13" s="988">
        <v>12.173825000000001</v>
      </c>
      <c r="F13" s="987">
        <v>0</v>
      </c>
      <c r="G13" s="988">
        <v>0</v>
      </c>
      <c r="H13" s="988">
        <v>5.0514472000000001</v>
      </c>
      <c r="I13" s="988">
        <v>22.299824999999998</v>
      </c>
      <c r="J13" s="987">
        <v>10.96</v>
      </c>
      <c r="K13" s="988">
        <v>0</v>
      </c>
      <c r="L13" s="988">
        <v>15.6</v>
      </c>
      <c r="M13" s="988">
        <v>0</v>
      </c>
      <c r="N13" s="987">
        <v>0</v>
      </c>
      <c r="O13" s="988">
        <v>0</v>
      </c>
      <c r="P13" s="988">
        <v>0</v>
      </c>
      <c r="Q13" s="988">
        <v>0</v>
      </c>
      <c r="R13" s="987">
        <v>0.9</v>
      </c>
      <c r="S13" s="988">
        <v>0</v>
      </c>
      <c r="T13" s="988">
        <v>0</v>
      </c>
      <c r="U13" s="988">
        <v>40</v>
      </c>
      <c r="V13" s="987">
        <v>20</v>
      </c>
      <c r="W13" s="988">
        <v>6.4</v>
      </c>
      <c r="X13" s="988">
        <v>0</v>
      </c>
      <c r="Y13" s="989">
        <v>0</v>
      </c>
      <c r="Z13" s="987">
        <v>0</v>
      </c>
      <c r="AA13" s="988">
        <v>0</v>
      </c>
      <c r="AB13" s="988">
        <v>0</v>
      </c>
      <c r="AC13" s="989">
        <v>0</v>
      </c>
    </row>
    <row r="14" spans="1:30" s="991" customFormat="1" ht="30.75" customHeight="1">
      <c r="A14" s="986" t="s">
        <v>920</v>
      </c>
      <c r="B14" s="987">
        <v>0</v>
      </c>
      <c r="C14" s="988">
        <v>0.39999000000000001</v>
      </c>
      <c r="D14" s="988">
        <v>0</v>
      </c>
      <c r="E14" s="988">
        <v>1.1637501499999998</v>
      </c>
      <c r="F14" s="987">
        <v>0</v>
      </c>
      <c r="G14" s="988">
        <v>1.0386519000000001</v>
      </c>
      <c r="H14" s="988">
        <v>70</v>
      </c>
      <c r="I14" s="988">
        <v>0</v>
      </c>
      <c r="J14" s="987">
        <v>0.23402800000000001</v>
      </c>
      <c r="K14" s="988">
        <v>0.35</v>
      </c>
      <c r="L14" s="988">
        <v>0.14996499999999999</v>
      </c>
      <c r="M14" s="988">
        <v>0</v>
      </c>
      <c r="N14" s="987">
        <v>2.2241599999999999</v>
      </c>
      <c r="O14" s="988">
        <v>0</v>
      </c>
      <c r="P14" s="988">
        <v>50</v>
      </c>
      <c r="Q14" s="988">
        <v>4.9476599999999999</v>
      </c>
      <c r="R14" s="987">
        <v>0</v>
      </c>
      <c r="S14" s="988">
        <v>0</v>
      </c>
      <c r="T14" s="988">
        <v>0</v>
      </c>
      <c r="U14" s="988">
        <v>5.0000000000000001E-3</v>
      </c>
      <c r="V14" s="987">
        <v>0</v>
      </c>
      <c r="W14" s="988">
        <v>0</v>
      </c>
      <c r="X14" s="988">
        <v>0</v>
      </c>
      <c r="Y14" s="989">
        <v>0</v>
      </c>
      <c r="Z14" s="987">
        <v>0</v>
      </c>
      <c r="AA14" s="988">
        <v>0</v>
      </c>
      <c r="AB14" s="988">
        <v>0</v>
      </c>
      <c r="AC14" s="989">
        <v>5.69991</v>
      </c>
    </row>
    <row r="15" spans="1:30" s="991" customFormat="1" ht="30.75" customHeight="1">
      <c r="A15" s="986" t="s">
        <v>921</v>
      </c>
      <c r="B15" s="987">
        <v>0</v>
      </c>
      <c r="C15" s="988">
        <v>0</v>
      </c>
      <c r="D15" s="988">
        <v>0</v>
      </c>
      <c r="E15" s="988">
        <v>0</v>
      </c>
      <c r="F15" s="987">
        <v>0</v>
      </c>
      <c r="G15" s="988">
        <v>0</v>
      </c>
      <c r="H15" s="988">
        <v>0</v>
      </c>
      <c r="I15" s="988">
        <v>0</v>
      </c>
      <c r="J15" s="987">
        <v>0</v>
      </c>
      <c r="K15" s="988">
        <v>0</v>
      </c>
      <c r="L15" s="988">
        <v>0</v>
      </c>
      <c r="M15" s="988">
        <v>0</v>
      </c>
      <c r="N15" s="987">
        <v>0</v>
      </c>
      <c r="O15" s="988">
        <v>0</v>
      </c>
      <c r="P15" s="988">
        <v>0</v>
      </c>
      <c r="Q15" s="988">
        <v>0</v>
      </c>
      <c r="R15" s="987">
        <v>0</v>
      </c>
      <c r="S15" s="988">
        <v>0</v>
      </c>
      <c r="T15" s="988">
        <v>0</v>
      </c>
      <c r="U15" s="988">
        <v>0</v>
      </c>
      <c r="V15" s="987">
        <v>0</v>
      </c>
      <c r="W15" s="988">
        <v>0</v>
      </c>
      <c r="X15" s="988">
        <v>0</v>
      </c>
      <c r="Y15" s="989">
        <v>0</v>
      </c>
      <c r="Z15" s="987">
        <v>0</v>
      </c>
      <c r="AA15" s="988">
        <v>0</v>
      </c>
      <c r="AB15" s="988">
        <v>0</v>
      </c>
      <c r="AC15" s="989">
        <v>0</v>
      </c>
    </row>
    <row r="16" spans="1:30" s="991" customFormat="1" ht="30.75" customHeight="1">
      <c r="A16" s="986" t="s">
        <v>922</v>
      </c>
      <c r="B16" s="987">
        <v>0</v>
      </c>
      <c r="C16" s="988">
        <v>0</v>
      </c>
      <c r="D16" s="988">
        <v>4.6441069100000005</v>
      </c>
      <c r="E16" s="988">
        <v>5.9999719999999996</v>
      </c>
      <c r="F16" s="987">
        <v>0</v>
      </c>
      <c r="G16" s="988">
        <v>0.99</v>
      </c>
      <c r="H16" s="988">
        <v>0</v>
      </c>
      <c r="I16" s="988">
        <v>0</v>
      </c>
      <c r="J16" s="987">
        <v>4.4349720000000001</v>
      </c>
      <c r="K16" s="988">
        <v>0</v>
      </c>
      <c r="L16" s="988">
        <v>5.97</v>
      </c>
      <c r="M16" s="988">
        <v>1.8890761</v>
      </c>
      <c r="N16" s="987">
        <v>0</v>
      </c>
      <c r="O16" s="988">
        <v>0</v>
      </c>
      <c r="P16" s="988">
        <v>0</v>
      </c>
      <c r="Q16" s="988">
        <v>0</v>
      </c>
      <c r="R16" s="987">
        <v>8.1290129000000011</v>
      </c>
      <c r="S16" s="988">
        <v>0</v>
      </c>
      <c r="T16" s="988">
        <v>0</v>
      </c>
      <c r="U16" s="988">
        <v>0</v>
      </c>
      <c r="V16" s="987">
        <v>0</v>
      </c>
      <c r="W16" s="988">
        <v>0</v>
      </c>
      <c r="X16" s="988">
        <v>0</v>
      </c>
      <c r="Y16" s="989">
        <v>0</v>
      </c>
      <c r="Z16" s="987">
        <v>0</v>
      </c>
      <c r="AA16" s="988">
        <v>0</v>
      </c>
      <c r="AB16" s="988">
        <v>3.7445063900000002</v>
      </c>
      <c r="AC16" s="989">
        <v>0</v>
      </c>
    </row>
    <row r="17" spans="1:29" s="991" customFormat="1" ht="30.75" customHeight="1">
      <c r="A17" s="986" t="s">
        <v>923</v>
      </c>
      <c r="B17" s="987">
        <v>25.026872019999999</v>
      </c>
      <c r="C17" s="988">
        <v>3.4535050000000005E-2</v>
      </c>
      <c r="D17" s="988">
        <v>8.5577920000000002E-2</v>
      </c>
      <c r="E17" s="988">
        <v>0.12405235000000001</v>
      </c>
      <c r="F17" s="987">
        <v>1.9678979999999999E-2</v>
      </c>
      <c r="G17" s="988">
        <v>1.299293E-2</v>
      </c>
      <c r="H17" s="988">
        <v>0.46169866999999998</v>
      </c>
      <c r="I17" s="988">
        <v>0.25575820999999999</v>
      </c>
      <c r="J17" s="987">
        <v>29.993062809999998</v>
      </c>
      <c r="K17" s="988">
        <v>2.3730850000000001E-2</v>
      </c>
      <c r="L17" s="988">
        <v>11.62491644</v>
      </c>
      <c r="M17" s="988">
        <v>2.83430648</v>
      </c>
      <c r="N17" s="987">
        <v>50.384062149999998</v>
      </c>
      <c r="O17" s="988">
        <v>54.682656199999997</v>
      </c>
      <c r="P17" s="988">
        <v>1.6413918999999999</v>
      </c>
      <c r="Q17" s="988">
        <v>120.73123645999999</v>
      </c>
      <c r="R17" s="987">
        <v>0.22369754</v>
      </c>
      <c r="S17" s="988">
        <v>0.21155931</v>
      </c>
      <c r="T17" s="988">
        <v>5.8609500000000002E-3</v>
      </c>
      <c r="U17" s="988">
        <v>1.52191E-3</v>
      </c>
      <c r="V17" s="987">
        <v>0</v>
      </c>
      <c r="W17" s="988">
        <v>0.878085</v>
      </c>
      <c r="X17" s="988">
        <v>1.317142</v>
      </c>
      <c r="Y17" s="989">
        <v>9.8499999999999998E-4</v>
      </c>
      <c r="Z17" s="987">
        <v>0</v>
      </c>
      <c r="AA17" s="988">
        <v>0</v>
      </c>
      <c r="AB17" s="988">
        <v>6.3799999999999996E-2</v>
      </c>
      <c r="AC17" s="989">
        <v>0.64488999999999996</v>
      </c>
    </row>
    <row r="18" spans="1:29" s="991" customFormat="1" ht="30.75" customHeight="1">
      <c r="A18" s="986" t="s">
        <v>924</v>
      </c>
      <c r="B18" s="987">
        <v>0</v>
      </c>
      <c r="C18" s="988">
        <v>0</v>
      </c>
      <c r="D18" s="988">
        <v>0</v>
      </c>
      <c r="E18" s="988">
        <v>0</v>
      </c>
      <c r="F18" s="987">
        <v>0</v>
      </c>
      <c r="G18" s="988">
        <v>0</v>
      </c>
      <c r="H18" s="988">
        <v>0</v>
      </c>
      <c r="I18" s="988">
        <v>0</v>
      </c>
      <c r="J18" s="987">
        <v>0</v>
      </c>
      <c r="K18" s="988">
        <v>0</v>
      </c>
      <c r="L18" s="988">
        <v>0</v>
      </c>
      <c r="M18" s="988">
        <v>0</v>
      </c>
      <c r="N18" s="987">
        <v>0</v>
      </c>
      <c r="O18" s="988">
        <v>0</v>
      </c>
      <c r="P18" s="988">
        <v>0</v>
      </c>
      <c r="Q18" s="988">
        <v>0</v>
      </c>
      <c r="R18" s="987">
        <v>0</v>
      </c>
      <c r="S18" s="988">
        <v>0</v>
      </c>
      <c r="T18" s="988">
        <v>0</v>
      </c>
      <c r="U18" s="988">
        <v>0.5</v>
      </c>
      <c r="V18" s="987">
        <v>0</v>
      </c>
      <c r="W18" s="988">
        <v>0</v>
      </c>
      <c r="X18" s="988">
        <v>0</v>
      </c>
      <c r="Y18" s="989">
        <v>0</v>
      </c>
      <c r="Z18" s="987">
        <v>0</v>
      </c>
      <c r="AA18" s="988">
        <v>0</v>
      </c>
      <c r="AB18" s="988">
        <v>0</v>
      </c>
      <c r="AC18" s="989">
        <v>0</v>
      </c>
    </row>
    <row r="19" spans="1:29" s="991" customFormat="1" ht="30.75" customHeight="1">
      <c r="A19" s="986" t="s">
        <v>925</v>
      </c>
      <c r="B19" s="987">
        <v>0</v>
      </c>
      <c r="C19" s="988">
        <v>0</v>
      </c>
      <c r="D19" s="988">
        <v>0</v>
      </c>
      <c r="E19" s="988">
        <v>1.3171949999999999</v>
      </c>
      <c r="F19" s="987">
        <v>0</v>
      </c>
      <c r="G19" s="988">
        <v>0.58016000000000001</v>
      </c>
      <c r="H19" s="988">
        <v>1.589985</v>
      </c>
      <c r="I19" s="988">
        <v>2.859937</v>
      </c>
      <c r="J19" s="987">
        <v>5.6959999999999997E-2</v>
      </c>
      <c r="K19" s="988">
        <v>0.16847999999999999</v>
      </c>
      <c r="L19" s="988">
        <v>0</v>
      </c>
      <c r="M19" s="988">
        <v>3.0748310000000001</v>
      </c>
      <c r="N19" s="987">
        <v>1.579399</v>
      </c>
      <c r="O19" s="988">
        <v>1.51339574</v>
      </c>
      <c r="P19" s="988">
        <v>8.0999999999999996E-3</v>
      </c>
      <c r="Q19" s="988">
        <v>0</v>
      </c>
      <c r="R19" s="987">
        <v>0</v>
      </c>
      <c r="S19" s="988">
        <v>0</v>
      </c>
      <c r="T19" s="988">
        <v>7.6026749999999996</v>
      </c>
      <c r="U19" s="988">
        <v>0</v>
      </c>
      <c r="V19" s="987">
        <v>0</v>
      </c>
      <c r="W19" s="988">
        <v>0</v>
      </c>
      <c r="X19" s="988">
        <v>0</v>
      </c>
      <c r="Y19" s="989">
        <v>0.16</v>
      </c>
      <c r="Z19" s="987">
        <v>0</v>
      </c>
      <c r="AA19" s="988">
        <v>0</v>
      </c>
      <c r="AB19" s="988">
        <v>0</v>
      </c>
      <c r="AC19" s="989">
        <v>8.9974999999999999E-2</v>
      </c>
    </row>
    <row r="20" spans="1:29" s="991" customFormat="1" ht="30.75" customHeight="1">
      <c r="A20" s="986" t="s">
        <v>926</v>
      </c>
      <c r="B20" s="987">
        <v>0.59593499999999999</v>
      </c>
      <c r="C20" s="988">
        <v>3.885E-3</v>
      </c>
      <c r="D20" s="988">
        <v>1.0098499999999999</v>
      </c>
      <c r="E20" s="988">
        <v>0.249968</v>
      </c>
      <c r="F20" s="987">
        <v>0.95308000000000004</v>
      </c>
      <c r="G20" s="988">
        <v>0.59137899999999999</v>
      </c>
      <c r="H20" s="988">
        <v>0.44984400000000002</v>
      </c>
      <c r="I20" s="988">
        <v>0.74087400000000003</v>
      </c>
      <c r="J20" s="987">
        <v>0.70990500000000001</v>
      </c>
      <c r="K20" s="988">
        <v>0.59997</v>
      </c>
      <c r="L20" s="988">
        <v>0.28382600000000002</v>
      </c>
      <c r="M20" s="988">
        <v>1.0817703999999999</v>
      </c>
      <c r="N20" s="987">
        <v>0</v>
      </c>
      <c r="O20" s="988">
        <v>0.52496600000000004</v>
      </c>
      <c r="P20" s="988">
        <v>0</v>
      </c>
      <c r="Q20" s="988">
        <v>0</v>
      </c>
      <c r="R20" s="987">
        <v>0</v>
      </c>
      <c r="S20" s="988">
        <v>0</v>
      </c>
      <c r="T20" s="988">
        <v>0</v>
      </c>
      <c r="U20" s="988">
        <v>0</v>
      </c>
      <c r="V20" s="987">
        <v>0</v>
      </c>
      <c r="W20" s="988">
        <v>0</v>
      </c>
      <c r="X20" s="988">
        <v>0.125</v>
      </c>
      <c r="Y20" s="989">
        <v>0.6037901</v>
      </c>
      <c r="Z20" s="987">
        <v>0</v>
      </c>
      <c r="AA20" s="988">
        <v>0</v>
      </c>
      <c r="AB20" s="988">
        <v>0</v>
      </c>
      <c r="AC20" s="989">
        <v>0.48397000000000001</v>
      </c>
    </row>
    <row r="21" spans="1:29" s="991" customFormat="1" ht="30.75" customHeight="1">
      <c r="A21" s="986" t="s">
        <v>927</v>
      </c>
      <c r="B21" s="987">
        <v>0</v>
      </c>
      <c r="C21" s="988">
        <v>0</v>
      </c>
      <c r="D21" s="988">
        <v>0</v>
      </c>
      <c r="E21" s="988">
        <v>0</v>
      </c>
      <c r="F21" s="987">
        <v>0</v>
      </c>
      <c r="G21" s="988">
        <v>0</v>
      </c>
      <c r="H21" s="988">
        <v>0</v>
      </c>
      <c r="I21" s="988">
        <v>0</v>
      </c>
      <c r="J21" s="987">
        <v>0</v>
      </c>
      <c r="K21" s="988">
        <v>0</v>
      </c>
      <c r="L21" s="988">
        <v>0</v>
      </c>
      <c r="M21" s="988">
        <v>0</v>
      </c>
      <c r="N21" s="987">
        <v>0</v>
      </c>
      <c r="O21" s="988">
        <v>0</v>
      </c>
      <c r="P21" s="988">
        <v>0</v>
      </c>
      <c r="Q21" s="988">
        <v>0</v>
      </c>
      <c r="R21" s="987">
        <v>0</v>
      </c>
      <c r="S21" s="988">
        <v>0</v>
      </c>
      <c r="T21" s="988">
        <v>0</v>
      </c>
      <c r="U21" s="988">
        <v>0</v>
      </c>
      <c r="V21" s="987">
        <v>0</v>
      </c>
      <c r="W21" s="988">
        <v>0</v>
      </c>
      <c r="X21" s="988">
        <v>0</v>
      </c>
      <c r="Y21" s="989">
        <v>0</v>
      </c>
      <c r="Z21" s="987">
        <v>0</v>
      </c>
      <c r="AA21" s="988">
        <v>0</v>
      </c>
      <c r="AB21" s="988">
        <v>0</v>
      </c>
      <c r="AC21" s="989">
        <v>0</v>
      </c>
    </row>
    <row r="22" spans="1:29" s="991" customFormat="1" ht="30.75" customHeight="1">
      <c r="A22" s="986" t="s">
        <v>928</v>
      </c>
      <c r="B22" s="987">
        <v>0</v>
      </c>
      <c r="C22" s="988">
        <v>0</v>
      </c>
      <c r="D22" s="988">
        <v>0</v>
      </c>
      <c r="E22" s="988">
        <v>0</v>
      </c>
      <c r="F22" s="987">
        <v>0</v>
      </c>
      <c r="G22" s="988">
        <v>0</v>
      </c>
      <c r="H22" s="988">
        <v>0</v>
      </c>
      <c r="I22" s="988">
        <v>0</v>
      </c>
      <c r="J22" s="987">
        <v>2.1498149999999998</v>
      </c>
      <c r="K22" s="988">
        <v>0</v>
      </c>
      <c r="L22" s="988">
        <v>0</v>
      </c>
      <c r="M22" s="988">
        <v>0</v>
      </c>
      <c r="N22" s="987">
        <v>0</v>
      </c>
      <c r="O22" s="988">
        <v>0</v>
      </c>
      <c r="P22" s="988">
        <v>0.2898</v>
      </c>
      <c r="Q22" s="988">
        <v>0.18579999999999999</v>
      </c>
      <c r="R22" s="987">
        <v>1.772</v>
      </c>
      <c r="S22" s="988">
        <v>0</v>
      </c>
      <c r="T22" s="988">
        <v>0</v>
      </c>
      <c r="U22" s="988">
        <v>0</v>
      </c>
      <c r="V22" s="987">
        <v>0</v>
      </c>
      <c r="W22" s="988">
        <v>0</v>
      </c>
      <c r="X22" s="988">
        <v>0</v>
      </c>
      <c r="Y22" s="989">
        <v>0</v>
      </c>
      <c r="Z22" s="987">
        <v>0</v>
      </c>
      <c r="AA22" s="988">
        <v>0</v>
      </c>
      <c r="AB22" s="988">
        <v>0.14799999999999999</v>
      </c>
      <c r="AC22" s="989">
        <v>0.5</v>
      </c>
    </row>
    <row r="23" spans="1:29" s="991" customFormat="1" ht="30.75" customHeight="1">
      <c r="A23" s="986" t="s">
        <v>929</v>
      </c>
      <c r="B23" s="987">
        <v>0</v>
      </c>
      <c r="C23" s="988">
        <v>0</v>
      </c>
      <c r="D23" s="988">
        <v>0</v>
      </c>
      <c r="E23" s="988">
        <v>0</v>
      </c>
      <c r="F23" s="987">
        <v>0</v>
      </c>
      <c r="G23" s="988">
        <v>0</v>
      </c>
      <c r="H23" s="988">
        <v>0</v>
      </c>
      <c r="I23" s="988">
        <v>0</v>
      </c>
      <c r="J23" s="987">
        <v>0.38199</v>
      </c>
      <c r="K23" s="988">
        <v>0</v>
      </c>
      <c r="L23" s="988">
        <v>0</v>
      </c>
      <c r="M23" s="988">
        <v>0</v>
      </c>
      <c r="N23" s="987">
        <v>0</v>
      </c>
      <c r="O23" s="988">
        <v>0</v>
      </c>
      <c r="P23" s="988">
        <v>0</v>
      </c>
      <c r="Q23" s="988">
        <v>0</v>
      </c>
      <c r="R23" s="987">
        <v>0</v>
      </c>
      <c r="S23" s="988">
        <v>0</v>
      </c>
      <c r="T23" s="988">
        <v>0</v>
      </c>
      <c r="U23" s="988">
        <v>0</v>
      </c>
      <c r="V23" s="987">
        <v>0</v>
      </c>
      <c r="W23" s="988">
        <v>0</v>
      </c>
      <c r="X23" s="988">
        <v>2.573175</v>
      </c>
      <c r="Y23" s="989">
        <v>1.9631546799999999</v>
      </c>
      <c r="Z23" s="987">
        <v>0</v>
      </c>
      <c r="AA23" s="988">
        <v>0</v>
      </c>
      <c r="AB23" s="988">
        <v>0</v>
      </c>
      <c r="AC23" s="989">
        <v>0</v>
      </c>
    </row>
    <row r="24" spans="1:29" s="991" customFormat="1" ht="30.75" customHeight="1">
      <c r="A24" s="986" t="s">
        <v>930</v>
      </c>
      <c r="B24" s="987">
        <v>1775.1051746800003</v>
      </c>
      <c r="C24" s="988">
        <v>2223.1735642499998</v>
      </c>
      <c r="D24" s="988">
        <v>1592.39472398</v>
      </c>
      <c r="E24" s="988">
        <v>1887.1188974700001</v>
      </c>
      <c r="F24" s="987">
        <v>3386.6391926900001</v>
      </c>
      <c r="G24" s="988">
        <v>2806.7015646000004</v>
      </c>
      <c r="H24" s="988">
        <v>4036.0278669399995</v>
      </c>
      <c r="I24" s="988">
        <v>5882.9284465599994</v>
      </c>
      <c r="J24" s="987">
        <v>6524.7304275099996</v>
      </c>
      <c r="K24" s="988">
        <v>5558.5154478600007</v>
      </c>
      <c r="L24" s="988">
        <v>4351.0461095599994</v>
      </c>
      <c r="M24" s="988">
        <v>4587.9675047500004</v>
      </c>
      <c r="N24" s="987">
        <v>3758.0682661599999</v>
      </c>
      <c r="O24" s="988">
        <v>5707.54292979</v>
      </c>
      <c r="P24" s="988">
        <v>6471.5299036400002</v>
      </c>
      <c r="Q24" s="988">
        <v>4275.9082650199998</v>
      </c>
      <c r="R24" s="987">
        <v>2646.0015659000001</v>
      </c>
      <c r="S24" s="988">
        <v>2663.7821706999998</v>
      </c>
      <c r="T24" s="988">
        <v>2732.4718411500003</v>
      </c>
      <c r="U24" s="988">
        <v>1503.6355895099998</v>
      </c>
      <c r="V24" s="987">
        <v>657.88351059000001</v>
      </c>
      <c r="W24" s="988">
        <v>998.07657931999995</v>
      </c>
      <c r="X24" s="988">
        <v>1793.21994993</v>
      </c>
      <c r="Y24" s="989">
        <v>1492.7805529000002</v>
      </c>
      <c r="Z24" s="987">
        <v>865.71889935000002</v>
      </c>
      <c r="AA24" s="988">
        <v>1739.7923855700001</v>
      </c>
      <c r="AB24" s="988">
        <v>3297.0390491399999</v>
      </c>
      <c r="AC24" s="989">
        <v>2549.8799448300001</v>
      </c>
    </row>
    <row r="25" spans="1:29" s="991" customFormat="1" ht="30.75" customHeight="1">
      <c r="A25" s="986" t="s">
        <v>931</v>
      </c>
      <c r="B25" s="987">
        <v>0</v>
      </c>
      <c r="C25" s="988">
        <v>0</v>
      </c>
      <c r="D25" s="988">
        <v>0</v>
      </c>
      <c r="E25" s="988">
        <v>0</v>
      </c>
      <c r="F25" s="987">
        <v>0</v>
      </c>
      <c r="G25" s="988">
        <v>0</v>
      </c>
      <c r="H25" s="988">
        <v>0</v>
      </c>
      <c r="I25" s="988">
        <v>0</v>
      </c>
      <c r="J25" s="987">
        <v>0</v>
      </c>
      <c r="K25" s="988">
        <v>0</v>
      </c>
      <c r="L25" s="988">
        <v>0</v>
      </c>
      <c r="M25" s="988">
        <v>0</v>
      </c>
      <c r="N25" s="987">
        <v>0</v>
      </c>
      <c r="O25" s="988">
        <v>0</v>
      </c>
      <c r="P25" s="988">
        <v>0</v>
      </c>
      <c r="Q25" s="988">
        <v>0</v>
      </c>
      <c r="R25" s="987">
        <v>0</v>
      </c>
      <c r="S25" s="988">
        <v>0</v>
      </c>
      <c r="T25" s="988">
        <v>0</v>
      </c>
      <c r="U25" s="988">
        <v>0</v>
      </c>
      <c r="V25" s="987">
        <v>0</v>
      </c>
      <c r="W25" s="988">
        <v>0</v>
      </c>
      <c r="X25" s="988">
        <v>0</v>
      </c>
      <c r="Y25" s="989">
        <v>0</v>
      </c>
      <c r="Z25" s="987">
        <v>0</v>
      </c>
      <c r="AA25" s="988">
        <v>0</v>
      </c>
      <c r="AB25" s="988">
        <v>0</v>
      </c>
      <c r="AC25" s="989">
        <v>0</v>
      </c>
    </row>
    <row r="26" spans="1:29" s="991" customFormat="1" ht="30.75" customHeight="1">
      <c r="A26" s="986" t="s">
        <v>932</v>
      </c>
      <c r="B26" s="987">
        <v>3.45</v>
      </c>
      <c r="C26" s="988">
        <v>1.57806533</v>
      </c>
      <c r="D26" s="988">
        <v>0.20244500000000001</v>
      </c>
      <c r="E26" s="988">
        <v>0.69099999999999995</v>
      </c>
      <c r="F26" s="987">
        <v>2.2036888200000004</v>
      </c>
      <c r="G26" s="988">
        <v>15.61760082</v>
      </c>
      <c r="H26" s="988">
        <v>3.3299867000000001</v>
      </c>
      <c r="I26" s="988">
        <v>5.7241010000000001</v>
      </c>
      <c r="J26" s="987">
        <v>3.5645739999999999</v>
      </c>
      <c r="K26" s="988">
        <v>0.65494549999999996</v>
      </c>
      <c r="L26" s="988">
        <v>1.0605249999999999</v>
      </c>
      <c r="M26" s="988">
        <v>5.0105814999999998</v>
      </c>
      <c r="N26" s="987">
        <v>0.3463966</v>
      </c>
      <c r="O26" s="988">
        <v>0.95448849999999996</v>
      </c>
      <c r="P26" s="988">
        <v>2.2082255000000002</v>
      </c>
      <c r="Q26" s="988">
        <v>1.0024409999999999</v>
      </c>
      <c r="R26" s="987">
        <v>0.13376970000000002</v>
      </c>
      <c r="S26" s="988">
        <v>0.6</v>
      </c>
      <c r="T26" s="988">
        <v>1.0999650000000001</v>
      </c>
      <c r="U26" s="988">
        <v>6.0517650600000001</v>
      </c>
      <c r="V26" s="987">
        <v>0.49994</v>
      </c>
      <c r="W26" s="988">
        <v>0</v>
      </c>
      <c r="X26" s="988">
        <v>4.4465000000000003</v>
      </c>
      <c r="Y26" s="989">
        <v>25.322880640000001</v>
      </c>
      <c r="Z26" s="987">
        <v>5.3517103700000002</v>
      </c>
      <c r="AA26" s="988">
        <v>0</v>
      </c>
      <c r="AB26" s="988">
        <v>1.3979649999999999</v>
      </c>
      <c r="AC26" s="989">
        <v>8.7971109999999992</v>
      </c>
    </row>
    <row r="27" spans="1:29" s="991" customFormat="1" ht="30.75" customHeight="1">
      <c r="A27" s="986" t="s">
        <v>933</v>
      </c>
      <c r="B27" s="987">
        <v>0</v>
      </c>
      <c r="C27" s="988">
        <v>0</v>
      </c>
      <c r="D27" s="988">
        <v>0</v>
      </c>
      <c r="E27" s="988">
        <v>0</v>
      </c>
      <c r="F27" s="987">
        <v>0</v>
      </c>
      <c r="G27" s="988">
        <v>0</v>
      </c>
      <c r="H27" s="988">
        <v>0</v>
      </c>
      <c r="I27" s="988">
        <v>0</v>
      </c>
      <c r="J27" s="987">
        <v>0</v>
      </c>
      <c r="K27" s="988">
        <v>0</v>
      </c>
      <c r="L27" s="988">
        <v>0</v>
      </c>
      <c r="M27" s="988">
        <v>0</v>
      </c>
      <c r="N27" s="987">
        <v>0</v>
      </c>
      <c r="O27" s="988">
        <v>0</v>
      </c>
      <c r="P27" s="988">
        <v>0</v>
      </c>
      <c r="Q27" s="988">
        <v>0</v>
      </c>
      <c r="R27" s="987">
        <v>0</v>
      </c>
      <c r="S27" s="988">
        <v>0</v>
      </c>
      <c r="T27" s="988">
        <v>0</v>
      </c>
      <c r="U27" s="988">
        <v>0</v>
      </c>
      <c r="V27" s="987">
        <v>0</v>
      </c>
      <c r="W27" s="988">
        <v>0</v>
      </c>
      <c r="X27" s="988">
        <v>0</v>
      </c>
      <c r="Y27" s="989">
        <v>0</v>
      </c>
      <c r="Z27" s="987">
        <v>0</v>
      </c>
      <c r="AA27" s="988">
        <v>0</v>
      </c>
      <c r="AB27" s="988">
        <v>0</v>
      </c>
      <c r="AC27" s="989">
        <v>0</v>
      </c>
    </row>
    <row r="28" spans="1:29" s="991" customFormat="1" ht="30.75" customHeight="1">
      <c r="A28" s="986" t="s">
        <v>934</v>
      </c>
      <c r="B28" s="987">
        <v>0</v>
      </c>
      <c r="C28" s="988">
        <v>0</v>
      </c>
      <c r="D28" s="988">
        <v>0</v>
      </c>
      <c r="E28" s="988">
        <v>5.314E-2</v>
      </c>
      <c r="F28" s="987">
        <v>0</v>
      </c>
      <c r="G28" s="988">
        <v>0</v>
      </c>
      <c r="H28" s="988">
        <v>0</v>
      </c>
      <c r="I28" s="988">
        <v>0</v>
      </c>
      <c r="J28" s="987">
        <v>0</v>
      </c>
      <c r="K28" s="988">
        <v>0</v>
      </c>
      <c r="L28" s="988">
        <v>0</v>
      </c>
      <c r="M28" s="988">
        <v>0</v>
      </c>
      <c r="N28" s="987">
        <v>0</v>
      </c>
      <c r="O28" s="988">
        <v>0</v>
      </c>
      <c r="P28" s="988">
        <v>0.125</v>
      </c>
      <c r="Q28" s="988">
        <v>0</v>
      </c>
      <c r="R28" s="987">
        <v>0</v>
      </c>
      <c r="S28" s="988">
        <v>0</v>
      </c>
      <c r="T28" s="988">
        <v>0</v>
      </c>
      <c r="U28" s="988">
        <v>0</v>
      </c>
      <c r="V28" s="987">
        <v>0</v>
      </c>
      <c r="W28" s="988">
        <v>0</v>
      </c>
      <c r="X28" s="988">
        <v>0</v>
      </c>
      <c r="Y28" s="989">
        <v>0</v>
      </c>
      <c r="Z28" s="987">
        <v>0</v>
      </c>
      <c r="AA28" s="988">
        <v>0</v>
      </c>
      <c r="AB28" s="988">
        <v>0</v>
      </c>
      <c r="AC28" s="989">
        <v>0</v>
      </c>
    </row>
    <row r="29" spans="1:29" s="991" customFormat="1" ht="30.75" customHeight="1">
      <c r="A29" s="986" t="s">
        <v>935</v>
      </c>
      <c r="B29" s="987">
        <v>0</v>
      </c>
      <c r="C29" s="988">
        <v>0</v>
      </c>
      <c r="D29" s="988">
        <v>0</v>
      </c>
      <c r="E29" s="988">
        <v>1.95</v>
      </c>
      <c r="F29" s="987">
        <v>1.83996</v>
      </c>
      <c r="G29" s="988">
        <v>0.28749999999999998</v>
      </c>
      <c r="H29" s="988">
        <v>2.8929800000000001</v>
      </c>
      <c r="I29" s="988">
        <v>6.157985</v>
      </c>
      <c r="J29" s="987">
        <v>1.1734979999999999</v>
      </c>
      <c r="K29" s="988">
        <v>0.5</v>
      </c>
      <c r="L29" s="988">
        <v>2.10340127</v>
      </c>
      <c r="M29" s="988">
        <v>41.30306092</v>
      </c>
      <c r="N29" s="987">
        <v>0.79495000000000005</v>
      </c>
      <c r="O29" s="988">
        <v>3.9894774900000001</v>
      </c>
      <c r="P29" s="988">
        <v>0</v>
      </c>
      <c r="Q29" s="988">
        <v>0</v>
      </c>
      <c r="R29" s="987">
        <v>0</v>
      </c>
      <c r="S29" s="988">
        <v>0</v>
      </c>
      <c r="T29" s="988">
        <v>0</v>
      </c>
      <c r="U29" s="988">
        <v>2.8566699999999998</v>
      </c>
      <c r="V29" s="987">
        <v>0</v>
      </c>
      <c r="W29" s="988">
        <v>0</v>
      </c>
      <c r="X29" s="988">
        <v>0</v>
      </c>
      <c r="Y29" s="989">
        <v>0</v>
      </c>
      <c r="Z29" s="987">
        <v>3.41936171</v>
      </c>
      <c r="AA29" s="988">
        <v>1.82712432</v>
      </c>
      <c r="AB29" s="988">
        <v>1.1000000000000001</v>
      </c>
      <c r="AC29" s="989">
        <v>7.0335819700000002</v>
      </c>
    </row>
    <row r="30" spans="1:29" s="991" customFormat="1" ht="30.75" customHeight="1">
      <c r="A30" s="986" t="s">
        <v>936</v>
      </c>
      <c r="B30" s="987">
        <v>1.2799450000000001</v>
      </c>
      <c r="C30" s="988">
        <v>0.89997000000000005</v>
      </c>
      <c r="D30" s="988">
        <v>3.3785850000000002</v>
      </c>
      <c r="E30" s="988">
        <v>0.21644205</v>
      </c>
      <c r="F30" s="987">
        <v>0.47280499999999998</v>
      </c>
      <c r="G30" s="988">
        <v>3.8579252899999998</v>
      </c>
      <c r="H30" s="988">
        <v>2.759865</v>
      </c>
      <c r="I30" s="988">
        <v>6.5740983699999997</v>
      </c>
      <c r="J30" s="987">
        <v>1.35</v>
      </c>
      <c r="K30" s="988">
        <v>0</v>
      </c>
      <c r="L30" s="988">
        <v>1</v>
      </c>
      <c r="M30" s="988">
        <v>5.4850000000000003</v>
      </c>
      <c r="N30" s="987">
        <v>1.9</v>
      </c>
      <c r="O30" s="988">
        <v>0</v>
      </c>
      <c r="P30" s="988">
        <v>2.9499650000000002</v>
      </c>
      <c r="Q30" s="988">
        <v>1.47</v>
      </c>
      <c r="R30" s="987">
        <v>1.5</v>
      </c>
      <c r="S30" s="988">
        <v>0</v>
      </c>
      <c r="T30" s="988">
        <v>0</v>
      </c>
      <c r="U30" s="988">
        <v>0</v>
      </c>
      <c r="V30" s="987">
        <v>0</v>
      </c>
      <c r="W30" s="988">
        <v>0</v>
      </c>
      <c r="X30" s="988">
        <v>6.3390094400000008</v>
      </c>
      <c r="Y30" s="989">
        <v>0</v>
      </c>
      <c r="Z30" s="987">
        <v>0.55000000000000004</v>
      </c>
      <c r="AA30" s="988">
        <v>0</v>
      </c>
      <c r="AB30" s="988">
        <v>0</v>
      </c>
      <c r="AC30" s="989">
        <v>0.38481727999999998</v>
      </c>
    </row>
    <row r="31" spans="1:29" s="991" customFormat="1" ht="30.75" customHeight="1">
      <c r="A31" s="986" t="s">
        <v>937</v>
      </c>
      <c r="B31" s="987">
        <v>0</v>
      </c>
      <c r="C31" s="988">
        <v>0</v>
      </c>
      <c r="D31" s="988">
        <v>0</v>
      </c>
      <c r="E31" s="988">
        <v>0</v>
      </c>
      <c r="F31" s="987">
        <v>0</v>
      </c>
      <c r="G31" s="988">
        <v>0</v>
      </c>
      <c r="H31" s="988">
        <v>0</v>
      </c>
      <c r="I31" s="988">
        <v>0</v>
      </c>
      <c r="J31" s="987">
        <v>0</v>
      </c>
      <c r="K31" s="988">
        <v>0</v>
      </c>
      <c r="L31" s="988">
        <v>0</v>
      </c>
      <c r="M31" s="988">
        <v>0</v>
      </c>
      <c r="N31" s="987">
        <v>0</v>
      </c>
      <c r="O31" s="988">
        <v>0</v>
      </c>
      <c r="P31" s="988">
        <v>0</v>
      </c>
      <c r="Q31" s="988">
        <v>0</v>
      </c>
      <c r="R31" s="987">
        <v>0</v>
      </c>
      <c r="S31" s="988">
        <v>0</v>
      </c>
      <c r="T31" s="988">
        <v>0</v>
      </c>
      <c r="U31" s="988">
        <v>0</v>
      </c>
      <c r="V31" s="987">
        <v>0</v>
      </c>
      <c r="W31" s="988">
        <v>0</v>
      </c>
      <c r="X31" s="988">
        <v>0</v>
      </c>
      <c r="Y31" s="989">
        <v>0</v>
      </c>
      <c r="Z31" s="987">
        <v>0</v>
      </c>
      <c r="AA31" s="988">
        <v>0</v>
      </c>
      <c r="AB31" s="988">
        <v>0</v>
      </c>
      <c r="AC31" s="989">
        <v>0</v>
      </c>
    </row>
    <row r="32" spans="1:29" s="991" customFormat="1" ht="30.75" customHeight="1">
      <c r="A32" s="986" t="s">
        <v>938</v>
      </c>
      <c r="B32" s="987">
        <v>0</v>
      </c>
      <c r="C32" s="988">
        <v>0</v>
      </c>
      <c r="D32" s="988">
        <v>0</v>
      </c>
      <c r="E32" s="988">
        <v>0</v>
      </c>
      <c r="F32" s="987">
        <v>0</v>
      </c>
      <c r="G32" s="988">
        <v>0</v>
      </c>
      <c r="H32" s="988">
        <v>0</v>
      </c>
      <c r="I32" s="988">
        <v>0</v>
      </c>
      <c r="J32" s="987">
        <v>0</v>
      </c>
      <c r="K32" s="988">
        <v>6.4000000000000001E-2</v>
      </c>
      <c r="L32" s="988">
        <v>0</v>
      </c>
      <c r="M32" s="988">
        <v>0</v>
      </c>
      <c r="N32" s="987">
        <v>0</v>
      </c>
      <c r="O32" s="988">
        <v>0</v>
      </c>
      <c r="P32" s="988">
        <v>0</v>
      </c>
      <c r="Q32" s="988">
        <v>0</v>
      </c>
      <c r="R32" s="987">
        <v>0</v>
      </c>
      <c r="S32" s="988">
        <v>0</v>
      </c>
      <c r="T32" s="988">
        <v>0</v>
      </c>
      <c r="U32" s="988">
        <v>0</v>
      </c>
      <c r="V32" s="987">
        <v>0</v>
      </c>
      <c r="W32" s="988">
        <v>0</v>
      </c>
      <c r="X32" s="988">
        <v>0</v>
      </c>
      <c r="Y32" s="989">
        <v>0</v>
      </c>
      <c r="Z32" s="987">
        <v>0</v>
      </c>
      <c r="AA32" s="988">
        <v>0</v>
      </c>
      <c r="AB32" s="988">
        <v>0</v>
      </c>
      <c r="AC32" s="989">
        <v>0</v>
      </c>
    </row>
    <row r="33" spans="1:29" s="991" customFormat="1" ht="30.75" customHeight="1" thickBot="1">
      <c r="A33" s="986" t="s">
        <v>939</v>
      </c>
      <c r="B33" s="987">
        <v>0</v>
      </c>
      <c r="C33" s="988">
        <v>0</v>
      </c>
      <c r="D33" s="988">
        <v>0</v>
      </c>
      <c r="E33" s="988">
        <v>0</v>
      </c>
      <c r="F33" s="987">
        <v>21.999979499999998</v>
      </c>
      <c r="G33" s="988">
        <v>0</v>
      </c>
      <c r="H33" s="988">
        <v>0</v>
      </c>
      <c r="I33" s="988">
        <v>0</v>
      </c>
      <c r="J33" s="987">
        <v>0</v>
      </c>
      <c r="K33" s="988">
        <v>0</v>
      </c>
      <c r="L33" s="988">
        <v>0</v>
      </c>
      <c r="M33" s="988">
        <v>0</v>
      </c>
      <c r="N33" s="987">
        <v>0</v>
      </c>
      <c r="O33" s="988">
        <v>0</v>
      </c>
      <c r="P33" s="988">
        <v>0</v>
      </c>
      <c r="Q33" s="988">
        <v>0</v>
      </c>
      <c r="R33" s="987">
        <v>0</v>
      </c>
      <c r="S33" s="988">
        <v>0</v>
      </c>
      <c r="T33" s="988">
        <v>0</v>
      </c>
      <c r="U33" s="988">
        <v>0</v>
      </c>
      <c r="V33" s="987">
        <v>0</v>
      </c>
      <c r="W33" s="988">
        <v>0</v>
      </c>
      <c r="X33" s="988">
        <v>0</v>
      </c>
      <c r="Y33" s="989">
        <v>0</v>
      </c>
      <c r="Z33" s="992">
        <v>0</v>
      </c>
      <c r="AA33" s="988">
        <v>0</v>
      </c>
      <c r="AB33" s="988">
        <v>0</v>
      </c>
      <c r="AC33" s="989">
        <v>0</v>
      </c>
    </row>
    <row r="34" spans="1:29" s="991" customFormat="1" ht="30.75" customHeight="1" thickBot="1">
      <c r="A34" s="993" t="s">
        <v>911</v>
      </c>
      <c r="B34" s="994">
        <v>1823.1658213500004</v>
      </c>
      <c r="C34" s="995">
        <v>2234.4447355199995</v>
      </c>
      <c r="D34" s="995">
        <v>1611.7503367499999</v>
      </c>
      <c r="E34" s="995">
        <v>1919.2201235400003</v>
      </c>
      <c r="F34" s="994">
        <v>3616.2190548199997</v>
      </c>
      <c r="G34" s="995">
        <v>2831.7370599100004</v>
      </c>
      <c r="H34" s="995">
        <v>4123.4554443799989</v>
      </c>
      <c r="I34" s="995">
        <v>6044.5034642799992</v>
      </c>
      <c r="J34" s="994">
        <v>6600.5721117800003</v>
      </c>
      <c r="K34" s="995">
        <v>5617.661623680001</v>
      </c>
      <c r="L34" s="995">
        <v>4418.7537442699995</v>
      </c>
      <c r="M34" s="995">
        <v>4681.3878632199994</v>
      </c>
      <c r="N34" s="994">
        <v>3904.5539755199998</v>
      </c>
      <c r="O34" s="995">
        <v>5803.8886090799997</v>
      </c>
      <c r="P34" s="995">
        <v>6542.5769590399996</v>
      </c>
      <c r="Q34" s="995">
        <v>4499.74104541</v>
      </c>
      <c r="R34" s="994">
        <v>2671.5944895399998</v>
      </c>
      <c r="S34" s="995">
        <v>2666.3555770099997</v>
      </c>
      <c r="T34" s="995">
        <v>2748.1042973500003</v>
      </c>
      <c r="U34" s="995">
        <v>1556.9543554799998</v>
      </c>
      <c r="V34" s="994">
        <v>710.96658436000007</v>
      </c>
      <c r="W34" s="995">
        <v>1042.16992314</v>
      </c>
      <c r="X34" s="995">
        <v>1822.1155324599999</v>
      </c>
      <c r="Y34" s="996">
        <v>1548.8750250600001</v>
      </c>
      <c r="Z34" s="994">
        <v>908.26889926999991</v>
      </c>
      <c r="AA34" s="995">
        <v>1792.3447423800001</v>
      </c>
      <c r="AB34" s="995">
        <v>4145.0953396499999</v>
      </c>
      <c r="AC34" s="996">
        <v>5382.85709056</v>
      </c>
    </row>
    <row r="35" spans="1:29" ht="24.75" customHeight="1">
      <c r="A35" s="132" t="s">
        <v>134</v>
      </c>
    </row>
    <row r="36" spans="1:29" ht="24.75" customHeight="1"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</row>
    <row r="38" spans="1:29" ht="24.75" customHeight="1"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</row>
  </sheetData>
  <mergeCells count="7">
    <mergeCell ref="Z3:AC3"/>
    <mergeCell ref="B3:E3"/>
    <mergeCell ref="F3:I3"/>
    <mergeCell ref="J3:M3"/>
    <mergeCell ref="N3:Q3"/>
    <mergeCell ref="R3:U3"/>
    <mergeCell ref="V3:Y3"/>
  </mergeCells>
  <hyperlinks>
    <hyperlink ref="A1" location="Menu!A1" display="Return to Menu"/>
  </hyperlinks>
  <pageMargins left="0.7" right="0.7" top="0.75" bottom="0.75" header="0.3" footer="0.3"/>
  <pageSetup paperSize="9" scale="4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tabSelected="1" view="pageBreakPreview" topLeftCell="N1" zoomScaleSheetLayoutView="100" workbookViewId="0">
      <selection activeCell="P1" sqref="P1"/>
    </sheetView>
  </sheetViews>
  <sheetFormatPr defaultColWidth="8.85546875" defaultRowHeight="14.25"/>
  <cols>
    <col min="1" max="1" width="29" style="506" customWidth="1"/>
    <col min="2" max="15" width="10.28515625" style="506" customWidth="1"/>
    <col min="16" max="16" width="29" style="506" customWidth="1"/>
    <col min="17" max="22" width="9.85546875" style="506" bestFit="1" customWidth="1"/>
    <col min="23" max="23" width="8.140625" style="506" bestFit="1" customWidth="1"/>
    <col min="24" max="26" width="9.85546875" style="506" bestFit="1" customWidth="1"/>
    <col min="27" max="27" width="8.140625" style="506" bestFit="1" customWidth="1"/>
    <col min="28" max="30" width="9.85546875" style="506" bestFit="1" customWidth="1"/>
    <col min="31" max="31" width="11.28515625" style="506" bestFit="1" customWidth="1"/>
    <col min="32" max="16384" width="8.85546875" style="506"/>
  </cols>
  <sheetData>
    <row r="1" spans="1:31" ht="26.25" thickBot="1">
      <c r="A1" s="513" t="s">
        <v>0</v>
      </c>
    </row>
    <row r="2" spans="1:31" ht="17.25" thickBot="1">
      <c r="A2" s="981" t="s">
        <v>2040</v>
      </c>
      <c r="P2" s="1010" t="s">
        <v>2041</v>
      </c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1009"/>
    </row>
    <row r="3" spans="1:31" s="504" customFormat="1" ht="19.5" customHeight="1">
      <c r="A3" s="997"/>
      <c r="B3" s="1002">
        <v>2011</v>
      </c>
      <c r="C3" s="1003"/>
      <c r="D3" s="1003"/>
      <c r="E3" s="1004"/>
      <c r="F3" s="1002">
        <v>2012</v>
      </c>
      <c r="G3" s="1003"/>
      <c r="H3" s="1003"/>
      <c r="I3" s="1004"/>
      <c r="J3" s="1003">
        <v>2013</v>
      </c>
      <c r="K3" s="1003"/>
      <c r="L3" s="1003"/>
      <c r="M3" s="1003"/>
      <c r="N3" s="1002">
        <v>2014</v>
      </c>
      <c r="O3" s="1003"/>
      <c r="P3" s="1002"/>
      <c r="Q3" s="1002">
        <v>2014</v>
      </c>
      <c r="R3" s="1004"/>
      <c r="S3" s="1003">
        <v>2015</v>
      </c>
      <c r="T3" s="1003"/>
      <c r="U3" s="1003"/>
      <c r="V3" s="1003"/>
      <c r="W3" s="1002">
        <v>2016</v>
      </c>
      <c r="X3" s="1003"/>
      <c r="Y3" s="1003"/>
      <c r="Z3" s="1004"/>
      <c r="AA3" s="1002">
        <v>2017</v>
      </c>
      <c r="AB3" s="1003"/>
      <c r="AC3" s="1003"/>
      <c r="AD3" s="1004"/>
    </row>
    <row r="4" spans="1:31" s="991" customFormat="1" ht="19.5" customHeight="1" thickBot="1">
      <c r="A4" s="998"/>
      <c r="B4" s="984" t="s">
        <v>421</v>
      </c>
      <c r="C4" s="983" t="s">
        <v>422</v>
      </c>
      <c r="D4" s="983" t="s">
        <v>423</v>
      </c>
      <c r="E4" s="985" t="s">
        <v>424</v>
      </c>
      <c r="F4" s="984" t="s">
        <v>421</v>
      </c>
      <c r="G4" s="983" t="s">
        <v>422</v>
      </c>
      <c r="H4" s="983" t="s">
        <v>423</v>
      </c>
      <c r="I4" s="985" t="s">
        <v>424</v>
      </c>
      <c r="J4" s="982" t="s">
        <v>421</v>
      </c>
      <c r="K4" s="983" t="s">
        <v>422</v>
      </c>
      <c r="L4" s="983" t="s">
        <v>423</v>
      </c>
      <c r="M4" s="983" t="s">
        <v>424</v>
      </c>
      <c r="N4" s="984" t="s">
        <v>421</v>
      </c>
      <c r="O4" s="983" t="s">
        <v>422</v>
      </c>
      <c r="P4" s="998"/>
      <c r="Q4" s="983" t="s">
        <v>423</v>
      </c>
      <c r="R4" s="985" t="s">
        <v>424</v>
      </c>
      <c r="S4" s="982" t="s">
        <v>421</v>
      </c>
      <c r="T4" s="983" t="s">
        <v>422</v>
      </c>
      <c r="U4" s="983" t="s">
        <v>423</v>
      </c>
      <c r="V4" s="983" t="s">
        <v>424</v>
      </c>
      <c r="W4" s="984" t="s">
        <v>421</v>
      </c>
      <c r="X4" s="983" t="s">
        <v>422</v>
      </c>
      <c r="Y4" s="983" t="s">
        <v>423</v>
      </c>
      <c r="Z4" s="985" t="s">
        <v>424</v>
      </c>
      <c r="AA4" s="984" t="s">
        <v>421</v>
      </c>
      <c r="AB4" s="983" t="s">
        <v>422</v>
      </c>
      <c r="AC4" s="983" t="s">
        <v>423</v>
      </c>
      <c r="AD4" s="985" t="s">
        <v>424</v>
      </c>
      <c r="AE4" s="999"/>
    </row>
    <row r="5" spans="1:31" s="991" customFormat="1" ht="19.5" customHeight="1">
      <c r="A5" s="1005" t="s">
        <v>940</v>
      </c>
      <c r="B5" s="987">
        <v>0</v>
      </c>
      <c r="C5" s="988">
        <v>0</v>
      </c>
      <c r="D5" s="988">
        <v>0.80917499999999998</v>
      </c>
      <c r="E5" s="988">
        <v>0</v>
      </c>
      <c r="F5" s="987">
        <v>20.001398079999998</v>
      </c>
      <c r="G5" s="988">
        <v>0</v>
      </c>
      <c r="H5" s="988">
        <v>0</v>
      </c>
      <c r="I5" s="988">
        <v>5.6548269999999998E-2</v>
      </c>
      <c r="J5" s="987">
        <v>0</v>
      </c>
      <c r="K5" s="988">
        <v>0</v>
      </c>
      <c r="L5" s="988">
        <v>0</v>
      </c>
      <c r="M5" s="988">
        <v>0</v>
      </c>
      <c r="N5" s="987">
        <v>0</v>
      </c>
      <c r="O5" s="988">
        <v>0</v>
      </c>
      <c r="P5" s="1005" t="s">
        <v>940</v>
      </c>
      <c r="Q5" s="988">
        <v>0</v>
      </c>
      <c r="R5" s="988">
        <v>0</v>
      </c>
      <c r="S5" s="987">
        <v>0</v>
      </c>
      <c r="T5" s="988">
        <v>4.8572696100000003</v>
      </c>
      <c r="U5" s="988">
        <v>0.71257680000000001</v>
      </c>
      <c r="V5" s="988">
        <v>0.55782115999999993</v>
      </c>
      <c r="W5" s="987">
        <v>0.24314356000000001</v>
      </c>
      <c r="X5" s="988">
        <v>5</v>
      </c>
      <c r="Y5" s="988">
        <v>0</v>
      </c>
      <c r="Z5" s="989">
        <v>0.95008395999999995</v>
      </c>
      <c r="AA5" s="987">
        <v>0</v>
      </c>
      <c r="AB5" s="988">
        <v>1.54915029</v>
      </c>
      <c r="AC5" s="988">
        <v>163.42567317000001</v>
      </c>
      <c r="AD5" s="989">
        <v>0</v>
      </c>
    </row>
    <row r="6" spans="1:31" s="991" customFormat="1" ht="19.5" customHeight="1">
      <c r="A6" s="1005" t="s">
        <v>941</v>
      </c>
      <c r="B6" s="987">
        <v>0</v>
      </c>
      <c r="C6" s="988">
        <v>0</v>
      </c>
      <c r="D6" s="988">
        <v>0</v>
      </c>
      <c r="E6" s="988">
        <v>0</v>
      </c>
      <c r="F6" s="987">
        <v>0</v>
      </c>
      <c r="G6" s="988">
        <v>0</v>
      </c>
      <c r="H6" s="988">
        <v>0</v>
      </c>
      <c r="I6" s="988">
        <v>0</v>
      </c>
      <c r="J6" s="987">
        <v>0</v>
      </c>
      <c r="K6" s="988">
        <v>0</v>
      </c>
      <c r="L6" s="988">
        <v>0</v>
      </c>
      <c r="M6" s="988">
        <v>0</v>
      </c>
      <c r="N6" s="987">
        <v>0</v>
      </c>
      <c r="O6" s="988">
        <v>0</v>
      </c>
      <c r="P6" s="1005" t="s">
        <v>941</v>
      </c>
      <c r="Q6" s="988">
        <v>0</v>
      </c>
      <c r="R6" s="988">
        <v>0</v>
      </c>
      <c r="S6" s="987">
        <v>0</v>
      </c>
      <c r="T6" s="988">
        <v>0</v>
      </c>
      <c r="U6" s="988">
        <v>0</v>
      </c>
      <c r="V6" s="988">
        <v>0</v>
      </c>
      <c r="W6" s="987">
        <v>0</v>
      </c>
      <c r="X6" s="988">
        <v>0</v>
      </c>
      <c r="Y6" s="988">
        <v>0</v>
      </c>
      <c r="Z6" s="989">
        <v>0</v>
      </c>
      <c r="AA6" s="987">
        <v>0</v>
      </c>
      <c r="AB6" s="988">
        <v>0</v>
      </c>
      <c r="AC6" s="988">
        <v>0</v>
      </c>
      <c r="AD6" s="989">
        <v>0</v>
      </c>
    </row>
    <row r="7" spans="1:31" s="991" customFormat="1" ht="19.5" customHeight="1">
      <c r="A7" s="1005" t="s">
        <v>942</v>
      </c>
      <c r="B7" s="987">
        <v>0</v>
      </c>
      <c r="C7" s="988">
        <v>0</v>
      </c>
      <c r="D7" s="988">
        <v>0</v>
      </c>
      <c r="E7" s="988">
        <v>0</v>
      </c>
      <c r="F7" s="987">
        <v>0</v>
      </c>
      <c r="G7" s="988">
        <v>7.4999999999999997E-2</v>
      </c>
      <c r="H7" s="988">
        <v>0</v>
      </c>
      <c r="I7" s="988">
        <v>0</v>
      </c>
      <c r="J7" s="987">
        <v>0</v>
      </c>
      <c r="K7" s="988">
        <v>0</v>
      </c>
      <c r="L7" s="988">
        <v>0</v>
      </c>
      <c r="M7" s="988">
        <v>0</v>
      </c>
      <c r="N7" s="987">
        <v>0</v>
      </c>
      <c r="O7" s="988">
        <v>0</v>
      </c>
      <c r="P7" s="1005" t="s">
        <v>942</v>
      </c>
      <c r="Q7" s="988">
        <v>0</v>
      </c>
      <c r="R7" s="988">
        <v>0</v>
      </c>
      <c r="S7" s="987">
        <v>0</v>
      </c>
      <c r="T7" s="988">
        <v>0</v>
      </c>
      <c r="U7" s="988">
        <v>0</v>
      </c>
      <c r="V7" s="988">
        <v>0</v>
      </c>
      <c r="W7" s="987">
        <v>0</v>
      </c>
      <c r="X7" s="988">
        <v>0</v>
      </c>
      <c r="Y7" s="988">
        <v>0</v>
      </c>
      <c r="Z7" s="989">
        <v>0</v>
      </c>
      <c r="AA7" s="987">
        <v>0</v>
      </c>
      <c r="AB7" s="988">
        <v>0</v>
      </c>
      <c r="AC7" s="988">
        <v>0</v>
      </c>
      <c r="AD7" s="989">
        <v>0</v>
      </c>
    </row>
    <row r="8" spans="1:31" s="991" customFormat="1" ht="19.5" customHeight="1">
      <c r="A8" s="1005" t="s">
        <v>943</v>
      </c>
      <c r="B8" s="987">
        <v>0.19999</v>
      </c>
      <c r="C8" s="988">
        <v>0</v>
      </c>
      <c r="D8" s="988">
        <v>0</v>
      </c>
      <c r="E8" s="988">
        <v>0</v>
      </c>
      <c r="F8" s="987">
        <v>0</v>
      </c>
      <c r="G8" s="988">
        <v>0</v>
      </c>
      <c r="H8" s="988">
        <v>0</v>
      </c>
      <c r="I8" s="988">
        <v>0</v>
      </c>
      <c r="J8" s="987">
        <v>0</v>
      </c>
      <c r="K8" s="988">
        <v>0</v>
      </c>
      <c r="L8" s="988">
        <v>0</v>
      </c>
      <c r="M8" s="988">
        <v>0</v>
      </c>
      <c r="N8" s="987">
        <v>0</v>
      </c>
      <c r="O8" s="988">
        <v>0</v>
      </c>
      <c r="P8" s="1005" t="s">
        <v>943</v>
      </c>
      <c r="Q8" s="988">
        <v>0</v>
      </c>
      <c r="R8" s="988">
        <v>0</v>
      </c>
      <c r="S8" s="987">
        <v>0</v>
      </c>
      <c r="T8" s="988">
        <v>0</v>
      </c>
      <c r="U8" s="988">
        <v>0</v>
      </c>
      <c r="V8" s="988">
        <v>0</v>
      </c>
      <c r="W8" s="987">
        <v>0</v>
      </c>
      <c r="X8" s="988">
        <v>0</v>
      </c>
      <c r="Y8" s="988">
        <v>0</v>
      </c>
      <c r="Z8" s="989">
        <v>0</v>
      </c>
      <c r="AA8" s="987">
        <v>0</v>
      </c>
      <c r="AB8" s="988">
        <v>0</v>
      </c>
      <c r="AC8" s="988">
        <v>0</v>
      </c>
      <c r="AD8" s="989">
        <v>0</v>
      </c>
    </row>
    <row r="9" spans="1:31" s="991" customFormat="1" ht="19.5" customHeight="1">
      <c r="A9" s="1005" t="s">
        <v>944</v>
      </c>
      <c r="B9" s="987">
        <v>0</v>
      </c>
      <c r="C9" s="988">
        <v>0</v>
      </c>
      <c r="D9" s="988">
        <v>0</v>
      </c>
      <c r="E9" s="988">
        <v>0</v>
      </c>
      <c r="F9" s="987">
        <v>0</v>
      </c>
      <c r="G9" s="988">
        <v>0</v>
      </c>
      <c r="H9" s="988">
        <v>0</v>
      </c>
      <c r="I9" s="988">
        <v>2.538897E-2</v>
      </c>
      <c r="J9" s="987">
        <v>0</v>
      </c>
      <c r="K9" s="988">
        <v>1.49785E-2</v>
      </c>
      <c r="L9" s="988">
        <v>0</v>
      </c>
      <c r="M9" s="988">
        <v>0</v>
      </c>
      <c r="N9" s="987">
        <v>0</v>
      </c>
      <c r="O9" s="988">
        <v>0</v>
      </c>
      <c r="P9" s="1005" t="s">
        <v>944</v>
      </c>
      <c r="Q9" s="988">
        <v>0</v>
      </c>
      <c r="R9" s="988">
        <v>0</v>
      </c>
      <c r="S9" s="987">
        <v>0</v>
      </c>
      <c r="T9" s="988">
        <v>0</v>
      </c>
      <c r="U9" s="988">
        <v>0</v>
      </c>
      <c r="V9" s="988">
        <v>0</v>
      </c>
      <c r="W9" s="987">
        <v>0</v>
      </c>
      <c r="X9" s="988">
        <v>0</v>
      </c>
      <c r="Y9" s="988">
        <v>0</v>
      </c>
      <c r="Z9" s="989">
        <v>0</v>
      </c>
      <c r="AA9" s="987">
        <v>0</v>
      </c>
      <c r="AB9" s="988">
        <v>0</v>
      </c>
      <c r="AC9" s="988">
        <v>0</v>
      </c>
      <c r="AD9" s="989">
        <v>0</v>
      </c>
    </row>
    <row r="10" spans="1:31" s="991" customFormat="1" ht="19.5" customHeight="1">
      <c r="A10" s="1005" t="s">
        <v>945</v>
      </c>
      <c r="B10" s="987">
        <v>0</v>
      </c>
      <c r="C10" s="988">
        <v>0</v>
      </c>
      <c r="D10" s="988">
        <v>0</v>
      </c>
      <c r="E10" s="988">
        <v>0</v>
      </c>
      <c r="F10" s="987">
        <v>0</v>
      </c>
      <c r="G10" s="988">
        <v>0</v>
      </c>
      <c r="H10" s="988">
        <v>0</v>
      </c>
      <c r="I10" s="988">
        <v>0</v>
      </c>
      <c r="J10" s="987">
        <v>0</v>
      </c>
      <c r="K10" s="988">
        <v>0</v>
      </c>
      <c r="L10" s="988">
        <v>0</v>
      </c>
      <c r="M10" s="988">
        <v>0</v>
      </c>
      <c r="N10" s="987">
        <v>0</v>
      </c>
      <c r="O10" s="988">
        <v>20.232685</v>
      </c>
      <c r="P10" s="1005" t="s">
        <v>945</v>
      </c>
      <c r="Q10" s="988">
        <v>0</v>
      </c>
      <c r="R10" s="988">
        <v>0</v>
      </c>
      <c r="S10" s="987">
        <v>0</v>
      </c>
      <c r="T10" s="988">
        <v>0</v>
      </c>
      <c r="U10" s="988">
        <v>0</v>
      </c>
      <c r="V10" s="988">
        <v>0</v>
      </c>
      <c r="W10" s="987">
        <v>0</v>
      </c>
      <c r="X10" s="988">
        <v>0</v>
      </c>
      <c r="Y10" s="988">
        <v>0</v>
      </c>
      <c r="Z10" s="989">
        <v>0</v>
      </c>
      <c r="AA10" s="987">
        <v>0</v>
      </c>
      <c r="AB10" s="988">
        <v>5.8379103900000002</v>
      </c>
      <c r="AC10" s="988">
        <v>2.40445843</v>
      </c>
      <c r="AD10" s="989">
        <v>0</v>
      </c>
    </row>
    <row r="11" spans="1:31" s="991" customFormat="1" ht="19.5" customHeight="1">
      <c r="A11" s="1005" t="s">
        <v>946</v>
      </c>
      <c r="B11" s="987">
        <v>0.57958200000000004</v>
      </c>
      <c r="C11" s="988">
        <v>0.50818633000000002</v>
      </c>
      <c r="D11" s="988">
        <v>0.22734148999999998</v>
      </c>
      <c r="E11" s="988">
        <v>0.18158956000000001</v>
      </c>
      <c r="F11" s="987">
        <v>2.6027635499999997</v>
      </c>
      <c r="G11" s="988">
        <v>6.64656E-2</v>
      </c>
      <c r="H11" s="988">
        <v>1.0170813400000001</v>
      </c>
      <c r="I11" s="988">
        <v>4.1613219999999999E-2</v>
      </c>
      <c r="J11" s="987">
        <v>0.13276464000000002</v>
      </c>
      <c r="K11" s="988">
        <v>1.7225150000000002E-2</v>
      </c>
      <c r="L11" s="988">
        <v>8.7250000000000001E-3</v>
      </c>
      <c r="M11" s="988">
        <v>0</v>
      </c>
      <c r="N11" s="987">
        <v>1.117788</v>
      </c>
      <c r="O11" s="988">
        <v>0</v>
      </c>
      <c r="P11" s="1005" t="s">
        <v>946</v>
      </c>
      <c r="Q11" s="988">
        <v>0</v>
      </c>
      <c r="R11" s="988">
        <v>2.5999750000000001</v>
      </c>
      <c r="S11" s="987">
        <v>0</v>
      </c>
      <c r="T11" s="988">
        <v>0</v>
      </c>
      <c r="U11" s="988">
        <v>2.4572220000000002E-2</v>
      </c>
      <c r="V11" s="988">
        <v>2.5385232000000002</v>
      </c>
      <c r="W11" s="987">
        <v>2.4146550000000002</v>
      </c>
      <c r="X11" s="988">
        <v>0</v>
      </c>
      <c r="Y11" s="988">
        <v>0</v>
      </c>
      <c r="Z11" s="989">
        <v>0</v>
      </c>
      <c r="AA11" s="987">
        <v>0</v>
      </c>
      <c r="AB11" s="988">
        <v>0</v>
      </c>
      <c r="AC11" s="988">
        <v>0</v>
      </c>
      <c r="AD11" s="989">
        <v>0</v>
      </c>
    </row>
    <row r="12" spans="1:31" s="991" customFormat="1" ht="19.5" customHeight="1">
      <c r="A12" s="1005" t="s">
        <v>947</v>
      </c>
      <c r="B12" s="987">
        <v>0</v>
      </c>
      <c r="C12" s="988">
        <v>0</v>
      </c>
      <c r="D12" s="988">
        <v>0</v>
      </c>
      <c r="E12" s="988">
        <v>0.33500000000000002</v>
      </c>
      <c r="F12" s="987">
        <v>0.26869999999999999</v>
      </c>
      <c r="G12" s="988">
        <v>0.163189</v>
      </c>
      <c r="H12" s="988">
        <v>0</v>
      </c>
      <c r="I12" s="988">
        <v>0.38388</v>
      </c>
      <c r="J12" s="987">
        <v>0</v>
      </c>
      <c r="K12" s="988">
        <v>0</v>
      </c>
      <c r="L12" s="988">
        <v>0</v>
      </c>
      <c r="M12" s="988">
        <v>0.27013999999999999</v>
      </c>
      <c r="N12" s="987">
        <v>0</v>
      </c>
      <c r="O12" s="988">
        <v>0</v>
      </c>
      <c r="P12" s="1005" t="s">
        <v>947</v>
      </c>
      <c r="Q12" s="988">
        <v>0</v>
      </c>
      <c r="R12" s="988">
        <v>0</v>
      </c>
      <c r="S12" s="987">
        <v>0</v>
      </c>
      <c r="T12" s="988">
        <v>0</v>
      </c>
      <c r="U12" s="988">
        <v>0</v>
      </c>
      <c r="V12" s="988">
        <v>0</v>
      </c>
      <c r="W12" s="987">
        <v>0</v>
      </c>
      <c r="X12" s="988">
        <v>7.9855999999999996E-2</v>
      </c>
      <c r="Y12" s="988">
        <v>0</v>
      </c>
      <c r="Z12" s="989">
        <v>0</v>
      </c>
      <c r="AA12" s="987">
        <v>0</v>
      </c>
      <c r="AB12" s="988">
        <v>0</v>
      </c>
      <c r="AC12" s="988">
        <v>1.0115000000000001</v>
      </c>
      <c r="AD12" s="989">
        <v>0</v>
      </c>
    </row>
    <row r="13" spans="1:31" s="991" customFormat="1" ht="19.5" customHeight="1">
      <c r="A13" s="1005" t="s">
        <v>948</v>
      </c>
      <c r="B13" s="987">
        <v>27.901</v>
      </c>
      <c r="C13" s="988">
        <v>0.5</v>
      </c>
      <c r="D13" s="988">
        <v>1.9965E-2</v>
      </c>
      <c r="E13" s="988">
        <v>0</v>
      </c>
      <c r="F13" s="987">
        <v>0</v>
      </c>
      <c r="G13" s="988">
        <v>21.52151211</v>
      </c>
      <c r="H13" s="988">
        <v>10.473606</v>
      </c>
      <c r="I13" s="988">
        <v>1.9358139999999999</v>
      </c>
      <c r="J13" s="987">
        <v>2.25</v>
      </c>
      <c r="K13" s="988">
        <v>0</v>
      </c>
      <c r="L13" s="988">
        <v>0</v>
      </c>
      <c r="M13" s="988">
        <v>0</v>
      </c>
      <c r="N13" s="987">
        <v>0</v>
      </c>
      <c r="O13" s="988">
        <v>0</v>
      </c>
      <c r="P13" s="1005" t="s">
        <v>948</v>
      </c>
      <c r="Q13" s="988">
        <v>0</v>
      </c>
      <c r="R13" s="988">
        <v>0</v>
      </c>
      <c r="S13" s="987">
        <v>0</v>
      </c>
      <c r="T13" s="988">
        <v>0</v>
      </c>
      <c r="U13" s="988">
        <v>0</v>
      </c>
      <c r="V13" s="988">
        <v>0</v>
      </c>
      <c r="W13" s="987">
        <v>0</v>
      </c>
      <c r="X13" s="988">
        <v>0</v>
      </c>
      <c r="Y13" s="988">
        <v>0</v>
      </c>
      <c r="Z13" s="989">
        <v>0</v>
      </c>
      <c r="AA13" s="987">
        <v>0</v>
      </c>
      <c r="AB13" s="988">
        <v>0.880328</v>
      </c>
      <c r="AC13" s="988">
        <v>0</v>
      </c>
      <c r="AD13" s="989">
        <v>0</v>
      </c>
    </row>
    <row r="14" spans="1:31" s="991" customFormat="1" ht="19.5" customHeight="1">
      <c r="A14" s="1005" t="s">
        <v>949</v>
      </c>
      <c r="B14" s="987">
        <v>0</v>
      </c>
      <c r="C14" s="988">
        <v>0</v>
      </c>
      <c r="D14" s="988">
        <v>0</v>
      </c>
      <c r="E14" s="988">
        <v>0</v>
      </c>
      <c r="F14" s="987">
        <v>0</v>
      </c>
      <c r="G14" s="988">
        <v>19.749946999999999</v>
      </c>
      <c r="H14" s="988">
        <v>0</v>
      </c>
      <c r="I14" s="988">
        <v>0</v>
      </c>
      <c r="J14" s="987">
        <v>0</v>
      </c>
      <c r="K14" s="988">
        <v>0.75979304000000003</v>
      </c>
      <c r="L14" s="988">
        <v>0</v>
      </c>
      <c r="M14" s="988">
        <v>0</v>
      </c>
      <c r="N14" s="987">
        <v>0</v>
      </c>
      <c r="O14" s="988">
        <v>0</v>
      </c>
      <c r="P14" s="1005" t="s">
        <v>949</v>
      </c>
      <c r="Q14" s="988">
        <v>0.57899299999999998</v>
      </c>
      <c r="R14" s="988">
        <v>0</v>
      </c>
      <c r="S14" s="987">
        <v>0</v>
      </c>
      <c r="T14" s="988">
        <v>1.0999749999999999</v>
      </c>
      <c r="U14" s="988">
        <v>0.41547499999999998</v>
      </c>
      <c r="V14" s="988">
        <v>0</v>
      </c>
      <c r="W14" s="987">
        <v>0</v>
      </c>
      <c r="X14" s="988">
        <v>0</v>
      </c>
      <c r="Y14" s="988">
        <v>0</v>
      </c>
      <c r="Z14" s="989">
        <v>0</v>
      </c>
      <c r="AA14" s="987">
        <v>0</v>
      </c>
      <c r="AB14" s="988">
        <v>0</v>
      </c>
      <c r="AC14" s="988">
        <v>0</v>
      </c>
      <c r="AD14" s="989">
        <v>0</v>
      </c>
    </row>
    <row r="15" spans="1:31" s="991" customFormat="1" ht="19.5" customHeight="1">
      <c r="A15" s="1005" t="s">
        <v>950</v>
      </c>
      <c r="B15" s="987">
        <v>0</v>
      </c>
      <c r="C15" s="988">
        <v>0</v>
      </c>
      <c r="D15" s="988">
        <v>0</v>
      </c>
      <c r="E15" s="988">
        <v>0</v>
      </c>
      <c r="F15" s="987">
        <v>0</v>
      </c>
      <c r="G15" s="988">
        <v>0</v>
      </c>
      <c r="H15" s="988">
        <v>0</v>
      </c>
      <c r="I15" s="988">
        <v>0</v>
      </c>
      <c r="J15" s="987">
        <v>0</v>
      </c>
      <c r="K15" s="988">
        <v>0</v>
      </c>
      <c r="L15" s="988">
        <v>0</v>
      </c>
      <c r="M15" s="988">
        <v>0</v>
      </c>
      <c r="N15" s="987">
        <v>0</v>
      </c>
      <c r="O15" s="988">
        <v>0</v>
      </c>
      <c r="P15" s="1005" t="s">
        <v>950</v>
      </c>
      <c r="Q15" s="988">
        <v>0</v>
      </c>
      <c r="R15" s="988">
        <v>0</v>
      </c>
      <c r="S15" s="987">
        <v>0</v>
      </c>
      <c r="T15" s="988">
        <v>0</v>
      </c>
      <c r="U15" s="988">
        <v>0</v>
      </c>
      <c r="V15" s="988">
        <v>0</v>
      </c>
      <c r="W15" s="987">
        <v>0</v>
      </c>
      <c r="X15" s="988">
        <v>0</v>
      </c>
      <c r="Y15" s="988">
        <v>0</v>
      </c>
      <c r="Z15" s="989">
        <v>0</v>
      </c>
      <c r="AA15" s="987">
        <v>0</v>
      </c>
      <c r="AB15" s="988">
        <v>0</v>
      </c>
      <c r="AC15" s="988">
        <v>0</v>
      </c>
      <c r="AD15" s="989">
        <v>0</v>
      </c>
    </row>
    <row r="16" spans="1:31" s="991" customFormat="1" ht="19.5" customHeight="1">
      <c r="A16" s="1005" t="s">
        <v>951</v>
      </c>
      <c r="B16" s="987">
        <v>0</v>
      </c>
      <c r="C16" s="988">
        <v>0</v>
      </c>
      <c r="D16" s="988">
        <v>0.51</v>
      </c>
      <c r="E16" s="988">
        <v>0.84099999999999997</v>
      </c>
      <c r="F16" s="987">
        <v>0.5</v>
      </c>
      <c r="G16" s="988">
        <v>0</v>
      </c>
      <c r="H16" s="988">
        <v>0</v>
      </c>
      <c r="I16" s="988">
        <v>0</v>
      </c>
      <c r="J16" s="987">
        <v>0</v>
      </c>
      <c r="K16" s="988">
        <v>0</v>
      </c>
      <c r="L16" s="988">
        <v>0</v>
      </c>
      <c r="M16" s="988">
        <v>0</v>
      </c>
      <c r="N16" s="987">
        <v>0</v>
      </c>
      <c r="O16" s="988">
        <v>0</v>
      </c>
      <c r="P16" s="1005" t="s">
        <v>951</v>
      </c>
      <c r="Q16" s="988">
        <v>0</v>
      </c>
      <c r="R16" s="988">
        <v>0</v>
      </c>
      <c r="S16" s="987">
        <v>0</v>
      </c>
      <c r="T16" s="988">
        <v>0</v>
      </c>
      <c r="U16" s="988">
        <v>0</v>
      </c>
      <c r="V16" s="988">
        <v>0</v>
      </c>
      <c r="W16" s="987">
        <v>0</v>
      </c>
      <c r="X16" s="988">
        <v>0</v>
      </c>
      <c r="Y16" s="988">
        <v>0</v>
      </c>
      <c r="Z16" s="989">
        <v>0</v>
      </c>
      <c r="AA16" s="987">
        <v>0</v>
      </c>
      <c r="AB16" s="988">
        <v>0</v>
      </c>
      <c r="AC16" s="988">
        <v>0</v>
      </c>
      <c r="AD16" s="989">
        <v>0</v>
      </c>
    </row>
    <row r="17" spans="1:30" s="991" customFormat="1" ht="19.5" customHeight="1">
      <c r="A17" s="1005" t="s">
        <v>952</v>
      </c>
      <c r="B17" s="987">
        <v>0.54720137999999996</v>
      </c>
      <c r="C17" s="988">
        <v>41.280720000000002</v>
      </c>
      <c r="D17" s="988">
        <v>47.893238840000002</v>
      </c>
      <c r="E17" s="988">
        <v>66.712436039999986</v>
      </c>
      <c r="F17" s="987">
        <v>62.66583705</v>
      </c>
      <c r="G17" s="988">
        <v>57.243847519999996</v>
      </c>
      <c r="H17" s="988">
        <v>138.61368184</v>
      </c>
      <c r="I17" s="988">
        <v>347.05835814</v>
      </c>
      <c r="J17" s="987">
        <v>233.29223012</v>
      </c>
      <c r="K17" s="988">
        <v>523.45004892999998</v>
      </c>
      <c r="L17" s="988">
        <v>314.58690748000004</v>
      </c>
      <c r="M17" s="988">
        <v>221.96779228</v>
      </c>
      <c r="N17" s="987">
        <v>167.40080771999999</v>
      </c>
      <c r="O17" s="988">
        <v>373.68700031000003</v>
      </c>
      <c r="P17" s="1005" t="s">
        <v>952</v>
      </c>
      <c r="Q17" s="988">
        <v>333.03366258000005</v>
      </c>
      <c r="R17" s="988">
        <v>79.962230699999992</v>
      </c>
      <c r="S17" s="987">
        <v>86.443692789999986</v>
      </c>
      <c r="T17" s="988">
        <v>186.02108519999999</v>
      </c>
      <c r="U17" s="988">
        <v>41.830376860000001</v>
      </c>
      <c r="V17" s="988">
        <v>22.272104280000001</v>
      </c>
      <c r="W17" s="987">
        <v>16.058884670000001</v>
      </c>
      <c r="X17" s="988">
        <v>21.949044600000001</v>
      </c>
      <c r="Y17" s="988">
        <v>21.307446369999997</v>
      </c>
      <c r="Z17" s="989">
        <v>19.479670460000001</v>
      </c>
      <c r="AA17" s="987">
        <v>4.5862413100000001</v>
      </c>
      <c r="AB17" s="988">
        <v>281.62176396000001</v>
      </c>
      <c r="AC17" s="988">
        <v>191.78621086000001</v>
      </c>
      <c r="AD17" s="989">
        <v>547.34920929999998</v>
      </c>
    </row>
    <row r="18" spans="1:30" s="991" customFormat="1" ht="19.5" customHeight="1">
      <c r="A18" s="1005" t="s">
        <v>953</v>
      </c>
      <c r="B18" s="987">
        <v>0</v>
      </c>
      <c r="C18" s="988">
        <v>0</v>
      </c>
      <c r="D18" s="988">
        <v>0</v>
      </c>
      <c r="E18" s="988">
        <v>0</v>
      </c>
      <c r="F18" s="987">
        <v>0</v>
      </c>
      <c r="G18" s="988">
        <v>0</v>
      </c>
      <c r="H18" s="988">
        <v>2</v>
      </c>
      <c r="I18" s="988">
        <v>0</v>
      </c>
      <c r="J18" s="987">
        <v>0</v>
      </c>
      <c r="K18" s="988">
        <v>0</v>
      </c>
      <c r="L18" s="988">
        <v>0</v>
      </c>
      <c r="M18" s="988">
        <v>0</v>
      </c>
      <c r="N18" s="987">
        <v>0</v>
      </c>
      <c r="O18" s="988">
        <v>0</v>
      </c>
      <c r="P18" s="1005" t="s">
        <v>953</v>
      </c>
      <c r="Q18" s="988">
        <v>0</v>
      </c>
      <c r="R18" s="988">
        <v>0</v>
      </c>
      <c r="S18" s="987">
        <v>0</v>
      </c>
      <c r="T18" s="988">
        <v>0</v>
      </c>
      <c r="U18" s="988">
        <v>0</v>
      </c>
      <c r="V18" s="988">
        <v>0</v>
      </c>
      <c r="W18" s="987">
        <v>0</v>
      </c>
      <c r="X18" s="988">
        <v>0</v>
      </c>
      <c r="Y18" s="988">
        <v>0</v>
      </c>
      <c r="Z18" s="989">
        <v>0</v>
      </c>
      <c r="AA18" s="987">
        <v>0</v>
      </c>
      <c r="AB18" s="988">
        <v>0</v>
      </c>
      <c r="AC18" s="988">
        <v>0</v>
      </c>
      <c r="AD18" s="989">
        <v>0</v>
      </c>
    </row>
    <row r="19" spans="1:30" s="991" customFormat="1" ht="19.5" customHeight="1">
      <c r="A19" s="1005" t="s">
        <v>954</v>
      </c>
      <c r="B19" s="987">
        <v>0</v>
      </c>
      <c r="C19" s="988">
        <v>0</v>
      </c>
      <c r="D19" s="988">
        <v>0</v>
      </c>
      <c r="E19" s="988">
        <v>0</v>
      </c>
      <c r="F19" s="987">
        <v>0</v>
      </c>
      <c r="G19" s="988">
        <v>0.1</v>
      </c>
      <c r="H19" s="988">
        <v>0</v>
      </c>
      <c r="I19" s="988">
        <v>0</v>
      </c>
      <c r="J19" s="987">
        <v>0</v>
      </c>
      <c r="K19" s="988">
        <v>0</v>
      </c>
      <c r="L19" s="988">
        <v>0</v>
      </c>
      <c r="M19" s="988">
        <v>0</v>
      </c>
      <c r="N19" s="987">
        <v>0</v>
      </c>
      <c r="O19" s="988">
        <v>0</v>
      </c>
      <c r="P19" s="1005" t="s">
        <v>954</v>
      </c>
      <c r="Q19" s="988">
        <v>0</v>
      </c>
      <c r="R19" s="988">
        <v>0</v>
      </c>
      <c r="S19" s="987">
        <v>0</v>
      </c>
      <c r="T19" s="988">
        <v>0</v>
      </c>
      <c r="U19" s="988">
        <v>2.5000000000000001E-2</v>
      </c>
      <c r="V19" s="988">
        <v>0</v>
      </c>
      <c r="W19" s="987">
        <v>0</v>
      </c>
      <c r="X19" s="988">
        <v>0</v>
      </c>
      <c r="Y19" s="988">
        <v>0</v>
      </c>
      <c r="Z19" s="989">
        <v>0</v>
      </c>
      <c r="AA19" s="987">
        <v>0</v>
      </c>
      <c r="AB19" s="988">
        <v>2.7049799999999999</v>
      </c>
      <c r="AC19" s="988">
        <v>0</v>
      </c>
      <c r="AD19" s="989">
        <v>0</v>
      </c>
    </row>
    <row r="20" spans="1:30" s="991" customFormat="1" ht="19.5" customHeight="1">
      <c r="A20" s="1005" t="s">
        <v>955</v>
      </c>
      <c r="B20" s="987">
        <v>0</v>
      </c>
      <c r="C20" s="988">
        <v>3.3985000000000001E-2</v>
      </c>
      <c r="D20" s="988">
        <v>0</v>
      </c>
      <c r="E20" s="988">
        <v>0</v>
      </c>
      <c r="F20" s="987">
        <v>1.4999999999999999E-2</v>
      </c>
      <c r="G20" s="988">
        <v>4.9498360000000003</v>
      </c>
      <c r="H20" s="988">
        <v>0.22498000000000001</v>
      </c>
      <c r="I20" s="988">
        <v>0</v>
      </c>
      <c r="J20" s="987">
        <v>1.85</v>
      </c>
      <c r="K20" s="988">
        <v>0</v>
      </c>
      <c r="L20" s="988">
        <v>0.49998999999999999</v>
      </c>
      <c r="M20" s="988">
        <v>0</v>
      </c>
      <c r="N20" s="987">
        <v>0.22158135000000001</v>
      </c>
      <c r="O20" s="988">
        <v>0.11366808</v>
      </c>
      <c r="P20" s="1005" t="s">
        <v>955</v>
      </c>
      <c r="Q20" s="988">
        <v>7.0722869099999999</v>
      </c>
      <c r="R20" s="988">
        <v>0</v>
      </c>
      <c r="S20" s="987">
        <v>0</v>
      </c>
      <c r="T20" s="988">
        <v>0.849943</v>
      </c>
      <c r="U20" s="988">
        <v>0.52998999999999996</v>
      </c>
      <c r="V20" s="988">
        <v>2.46633375</v>
      </c>
      <c r="W20" s="987">
        <v>1.09356144</v>
      </c>
      <c r="X20" s="988">
        <v>0</v>
      </c>
      <c r="Y20" s="988">
        <v>0</v>
      </c>
      <c r="Z20" s="989">
        <v>0.2</v>
      </c>
      <c r="AA20" s="987">
        <v>0</v>
      </c>
      <c r="AB20" s="988">
        <v>0</v>
      </c>
      <c r="AC20" s="988">
        <v>0.5</v>
      </c>
      <c r="AD20" s="989">
        <v>0</v>
      </c>
    </row>
    <row r="21" spans="1:30" s="991" customFormat="1" ht="19.5" customHeight="1">
      <c r="A21" s="1005" t="s">
        <v>956</v>
      </c>
      <c r="B21" s="987">
        <v>0</v>
      </c>
      <c r="C21" s="988">
        <v>0</v>
      </c>
      <c r="D21" s="988">
        <v>0</v>
      </c>
      <c r="E21" s="988">
        <v>0</v>
      </c>
      <c r="F21" s="987">
        <v>0</v>
      </c>
      <c r="G21" s="988">
        <v>0</v>
      </c>
      <c r="H21" s="988">
        <v>0</v>
      </c>
      <c r="I21" s="988">
        <v>0</v>
      </c>
      <c r="J21" s="987">
        <v>0</v>
      </c>
      <c r="K21" s="988">
        <v>0</v>
      </c>
      <c r="L21" s="988">
        <v>0</v>
      </c>
      <c r="M21" s="988">
        <v>0</v>
      </c>
      <c r="N21" s="987">
        <v>0</v>
      </c>
      <c r="O21" s="988">
        <v>0</v>
      </c>
      <c r="P21" s="1005" t="s">
        <v>956</v>
      </c>
      <c r="Q21" s="988">
        <v>0</v>
      </c>
      <c r="R21" s="988">
        <v>0</v>
      </c>
      <c r="S21" s="987">
        <v>0</v>
      </c>
      <c r="T21" s="988">
        <v>0</v>
      </c>
      <c r="U21" s="988">
        <v>0</v>
      </c>
      <c r="V21" s="988">
        <v>0</v>
      </c>
      <c r="W21" s="987">
        <v>0</v>
      </c>
      <c r="X21" s="988">
        <v>0</v>
      </c>
      <c r="Y21" s="988">
        <v>0</v>
      </c>
      <c r="Z21" s="989">
        <v>0</v>
      </c>
      <c r="AA21" s="987">
        <v>0</v>
      </c>
      <c r="AB21" s="988">
        <v>0</v>
      </c>
      <c r="AC21" s="988">
        <v>0</v>
      </c>
      <c r="AD21" s="989">
        <v>0</v>
      </c>
    </row>
    <row r="22" spans="1:30" s="991" customFormat="1" ht="19.5" customHeight="1">
      <c r="A22" s="1005" t="s">
        <v>957</v>
      </c>
      <c r="B22" s="987">
        <v>0</v>
      </c>
      <c r="C22" s="988">
        <v>0</v>
      </c>
      <c r="D22" s="988">
        <v>0</v>
      </c>
      <c r="E22" s="988">
        <v>0</v>
      </c>
      <c r="F22" s="987">
        <v>0</v>
      </c>
      <c r="G22" s="988">
        <v>0</v>
      </c>
      <c r="H22" s="988">
        <v>0</v>
      </c>
      <c r="I22" s="988">
        <v>0</v>
      </c>
      <c r="J22" s="987">
        <v>0</v>
      </c>
      <c r="K22" s="988">
        <v>0</v>
      </c>
      <c r="L22" s="988">
        <v>0</v>
      </c>
      <c r="M22" s="988">
        <v>0</v>
      </c>
      <c r="N22" s="987">
        <v>0</v>
      </c>
      <c r="O22" s="988">
        <v>0</v>
      </c>
      <c r="P22" s="1005" t="s">
        <v>957</v>
      </c>
      <c r="Q22" s="988">
        <v>0</v>
      </c>
      <c r="R22" s="988">
        <v>0</v>
      </c>
      <c r="S22" s="987">
        <v>0</v>
      </c>
      <c r="T22" s="988">
        <v>1.551498</v>
      </c>
      <c r="U22" s="988">
        <v>0.5</v>
      </c>
      <c r="V22" s="988">
        <v>0</v>
      </c>
      <c r="W22" s="987">
        <v>0</v>
      </c>
      <c r="X22" s="988">
        <v>0</v>
      </c>
      <c r="Y22" s="988">
        <v>0</v>
      </c>
      <c r="Z22" s="989">
        <v>0</v>
      </c>
      <c r="AA22" s="987">
        <v>0</v>
      </c>
      <c r="AB22" s="988">
        <v>0</v>
      </c>
      <c r="AC22" s="988">
        <v>0.679975</v>
      </c>
      <c r="AD22" s="989">
        <v>0.53697499999999998</v>
      </c>
    </row>
    <row r="23" spans="1:30" s="991" customFormat="1" ht="19.5" customHeight="1">
      <c r="A23" s="1005" t="s">
        <v>958</v>
      </c>
      <c r="B23" s="987">
        <v>0</v>
      </c>
      <c r="C23" s="988">
        <v>0</v>
      </c>
      <c r="D23" s="988">
        <v>0</v>
      </c>
      <c r="E23" s="988">
        <v>0</v>
      </c>
      <c r="F23" s="987">
        <v>0</v>
      </c>
      <c r="G23" s="988">
        <v>0</v>
      </c>
      <c r="H23" s="988">
        <v>0</v>
      </c>
      <c r="I23" s="988">
        <v>1.1999731999999999</v>
      </c>
      <c r="J23" s="987">
        <v>0</v>
      </c>
      <c r="K23" s="988">
        <v>0</v>
      </c>
      <c r="L23" s="988">
        <v>0</v>
      </c>
      <c r="M23" s="988">
        <v>0</v>
      </c>
      <c r="N23" s="987">
        <v>0</v>
      </c>
      <c r="O23" s="988">
        <v>0</v>
      </c>
      <c r="P23" s="1005" t="s">
        <v>958</v>
      </c>
      <c r="Q23" s="988">
        <v>0</v>
      </c>
      <c r="R23" s="988">
        <v>0</v>
      </c>
      <c r="S23" s="987">
        <v>0</v>
      </c>
      <c r="T23" s="988">
        <v>0</v>
      </c>
      <c r="U23" s="988">
        <v>0</v>
      </c>
      <c r="V23" s="988">
        <v>0</v>
      </c>
      <c r="W23" s="987">
        <v>0</v>
      </c>
      <c r="X23" s="988">
        <v>0</v>
      </c>
      <c r="Y23" s="988">
        <v>0</v>
      </c>
      <c r="Z23" s="989">
        <v>0</v>
      </c>
      <c r="AA23" s="987">
        <v>0</v>
      </c>
      <c r="AB23" s="988">
        <v>0</v>
      </c>
      <c r="AC23" s="988">
        <v>0</v>
      </c>
      <c r="AD23" s="989">
        <v>0</v>
      </c>
    </row>
    <row r="24" spans="1:30" s="991" customFormat="1" ht="19.5" customHeight="1">
      <c r="A24" s="1005" t="s">
        <v>959</v>
      </c>
      <c r="B24" s="987">
        <v>0</v>
      </c>
      <c r="C24" s="988">
        <v>0</v>
      </c>
      <c r="D24" s="988">
        <v>0</v>
      </c>
      <c r="E24" s="988">
        <v>0</v>
      </c>
      <c r="F24" s="987">
        <v>0</v>
      </c>
      <c r="G24" s="988">
        <v>0</v>
      </c>
      <c r="H24" s="988">
        <v>0</v>
      </c>
      <c r="I24" s="988">
        <v>0</v>
      </c>
      <c r="J24" s="987">
        <v>0</v>
      </c>
      <c r="K24" s="988">
        <v>0</v>
      </c>
      <c r="L24" s="988">
        <v>1</v>
      </c>
      <c r="M24" s="988">
        <v>0</v>
      </c>
      <c r="N24" s="987">
        <v>0</v>
      </c>
      <c r="O24" s="988">
        <v>0.75</v>
      </c>
      <c r="P24" s="1005" t="s">
        <v>959</v>
      </c>
      <c r="Q24" s="988">
        <v>0</v>
      </c>
      <c r="R24" s="988">
        <v>0</v>
      </c>
      <c r="S24" s="987">
        <v>0</v>
      </c>
      <c r="T24" s="988">
        <v>0</v>
      </c>
      <c r="U24" s="988">
        <v>0</v>
      </c>
      <c r="V24" s="988">
        <v>0</v>
      </c>
      <c r="W24" s="987">
        <v>0</v>
      </c>
      <c r="X24" s="988">
        <v>0</v>
      </c>
      <c r="Y24" s="988">
        <v>0</v>
      </c>
      <c r="Z24" s="989">
        <v>0</v>
      </c>
      <c r="AA24" s="987">
        <v>0</v>
      </c>
      <c r="AB24" s="988">
        <v>0</v>
      </c>
      <c r="AC24" s="988">
        <v>5.9930000000000001E-3</v>
      </c>
      <c r="AD24" s="989">
        <v>0</v>
      </c>
    </row>
    <row r="25" spans="1:30" s="991" customFormat="1" ht="19.5" customHeight="1">
      <c r="A25" s="1005" t="s">
        <v>960</v>
      </c>
      <c r="B25" s="987">
        <v>0</v>
      </c>
      <c r="C25" s="988">
        <v>0</v>
      </c>
      <c r="D25" s="988">
        <v>0</v>
      </c>
      <c r="E25" s="988">
        <v>0</v>
      </c>
      <c r="F25" s="987">
        <v>0</v>
      </c>
      <c r="G25" s="988">
        <v>0</v>
      </c>
      <c r="H25" s="988">
        <v>0</v>
      </c>
      <c r="I25" s="988">
        <v>0</v>
      </c>
      <c r="J25" s="987">
        <v>0</v>
      </c>
      <c r="K25" s="988">
        <v>0</v>
      </c>
      <c r="L25" s="988">
        <v>0</v>
      </c>
      <c r="M25" s="988">
        <v>0</v>
      </c>
      <c r="N25" s="987">
        <v>0</v>
      </c>
      <c r="O25" s="988">
        <v>0</v>
      </c>
      <c r="P25" s="1005" t="s">
        <v>960</v>
      </c>
      <c r="Q25" s="988">
        <v>0</v>
      </c>
      <c r="R25" s="988">
        <v>0</v>
      </c>
      <c r="S25" s="987">
        <v>0</v>
      </c>
      <c r="T25" s="988">
        <v>0</v>
      </c>
      <c r="U25" s="988">
        <v>0</v>
      </c>
      <c r="V25" s="988">
        <v>0</v>
      </c>
      <c r="W25" s="987">
        <v>0</v>
      </c>
      <c r="X25" s="988">
        <v>0</v>
      </c>
      <c r="Y25" s="988">
        <v>0</v>
      </c>
      <c r="Z25" s="989">
        <v>0</v>
      </c>
      <c r="AA25" s="987">
        <v>0</v>
      </c>
      <c r="AB25" s="988">
        <v>0</v>
      </c>
      <c r="AC25" s="988">
        <v>0</v>
      </c>
      <c r="AD25" s="989">
        <v>0</v>
      </c>
    </row>
    <row r="26" spans="1:30" s="991" customFormat="1" ht="19.5" customHeight="1">
      <c r="A26" s="1005" t="s">
        <v>961</v>
      </c>
      <c r="B26" s="987">
        <v>1.1849799999999999</v>
      </c>
      <c r="C26" s="988">
        <v>0.4</v>
      </c>
      <c r="D26" s="988">
        <v>4.7335900000000004</v>
      </c>
      <c r="E26" s="988">
        <v>4.4262094999999997</v>
      </c>
      <c r="F26" s="987">
        <v>8.5394375</v>
      </c>
      <c r="G26" s="988">
        <v>3.9055</v>
      </c>
      <c r="H26" s="988">
        <v>13.739516</v>
      </c>
      <c r="I26" s="988">
        <v>17.825247000000001</v>
      </c>
      <c r="J26" s="987">
        <v>10.3017415</v>
      </c>
      <c r="K26" s="988">
        <v>9.0519435000000001</v>
      </c>
      <c r="L26" s="988">
        <v>12.585898</v>
      </c>
      <c r="M26" s="988">
        <v>7.4035594199999997</v>
      </c>
      <c r="N26" s="987">
        <v>3.7789999999999999</v>
      </c>
      <c r="O26" s="988">
        <v>2.3576350000000001</v>
      </c>
      <c r="P26" s="1005" t="s">
        <v>961</v>
      </c>
      <c r="Q26" s="988">
        <v>18.117965000000002</v>
      </c>
      <c r="R26" s="988">
        <v>20.8349662</v>
      </c>
      <c r="S26" s="987">
        <v>5.6848200899999997</v>
      </c>
      <c r="T26" s="988">
        <v>0.94994999999999996</v>
      </c>
      <c r="U26" s="988">
        <v>2.9829078600000005</v>
      </c>
      <c r="V26" s="988">
        <v>3.2287719400000001</v>
      </c>
      <c r="W26" s="987">
        <v>15.377642029999999</v>
      </c>
      <c r="X26" s="988">
        <v>2.2367244900000003</v>
      </c>
      <c r="Y26" s="988">
        <v>5.1849999999999996</v>
      </c>
      <c r="Z26" s="989">
        <v>6.3890000000000002</v>
      </c>
      <c r="AA26" s="987">
        <v>28.184479289999999</v>
      </c>
      <c r="AB26" s="988">
        <v>4.1332013999999999</v>
      </c>
      <c r="AC26" s="988">
        <v>13.72010848</v>
      </c>
      <c r="AD26" s="989">
        <v>74.329223420000005</v>
      </c>
    </row>
    <row r="27" spans="1:30" s="991" customFormat="1" ht="19.5" customHeight="1">
      <c r="A27" s="1005" t="s">
        <v>962</v>
      </c>
      <c r="B27" s="987">
        <v>0</v>
      </c>
      <c r="C27" s="988">
        <v>0</v>
      </c>
      <c r="D27" s="988">
        <v>0</v>
      </c>
      <c r="E27" s="988">
        <v>0</v>
      </c>
      <c r="F27" s="987">
        <v>0</v>
      </c>
      <c r="G27" s="988">
        <v>0</v>
      </c>
      <c r="H27" s="988">
        <v>0</v>
      </c>
      <c r="I27" s="988">
        <v>0</v>
      </c>
      <c r="J27" s="987">
        <v>0</v>
      </c>
      <c r="K27" s="988">
        <v>0</v>
      </c>
      <c r="L27" s="988">
        <v>0</v>
      </c>
      <c r="M27" s="988">
        <v>0</v>
      </c>
      <c r="N27" s="987">
        <v>0</v>
      </c>
      <c r="O27" s="988">
        <v>0</v>
      </c>
      <c r="P27" s="1005" t="s">
        <v>962</v>
      </c>
      <c r="Q27" s="988">
        <v>0</v>
      </c>
      <c r="R27" s="988">
        <v>0</v>
      </c>
      <c r="S27" s="987">
        <v>0</v>
      </c>
      <c r="T27" s="988">
        <v>0</v>
      </c>
      <c r="U27" s="988">
        <v>3.4488100000000001E-2</v>
      </c>
      <c r="V27" s="988">
        <v>6.0000000000000001E-3</v>
      </c>
      <c r="W27" s="987">
        <v>0</v>
      </c>
      <c r="X27" s="988">
        <v>0</v>
      </c>
      <c r="Y27" s="988">
        <v>0</v>
      </c>
      <c r="Z27" s="989">
        <v>0</v>
      </c>
      <c r="AA27" s="987">
        <v>0</v>
      </c>
      <c r="AB27" s="988">
        <v>0</v>
      </c>
      <c r="AC27" s="988">
        <v>0</v>
      </c>
      <c r="AD27" s="989">
        <v>0</v>
      </c>
    </row>
    <row r="28" spans="1:30" s="991" customFormat="1" ht="19.5" customHeight="1">
      <c r="A28" s="1005" t="s">
        <v>963</v>
      </c>
      <c r="B28" s="987">
        <v>0</v>
      </c>
      <c r="C28" s="988">
        <v>0</v>
      </c>
      <c r="D28" s="988">
        <v>0</v>
      </c>
      <c r="E28" s="988">
        <v>0</v>
      </c>
      <c r="F28" s="987">
        <v>0</v>
      </c>
      <c r="G28" s="988">
        <v>0</v>
      </c>
      <c r="H28" s="988">
        <v>0</v>
      </c>
      <c r="I28" s="988">
        <v>0</v>
      </c>
      <c r="J28" s="987">
        <v>0</v>
      </c>
      <c r="K28" s="988">
        <v>0</v>
      </c>
      <c r="L28" s="988">
        <v>0</v>
      </c>
      <c r="M28" s="988">
        <v>0</v>
      </c>
      <c r="N28" s="987">
        <v>0</v>
      </c>
      <c r="O28" s="988">
        <v>0</v>
      </c>
      <c r="P28" s="1005" t="s">
        <v>963</v>
      </c>
      <c r="Q28" s="988">
        <v>0</v>
      </c>
      <c r="R28" s="988">
        <v>0</v>
      </c>
      <c r="S28" s="987">
        <v>0</v>
      </c>
      <c r="T28" s="988">
        <v>0</v>
      </c>
      <c r="U28" s="988">
        <v>0</v>
      </c>
      <c r="V28" s="988">
        <v>0</v>
      </c>
      <c r="W28" s="987">
        <v>0</v>
      </c>
      <c r="X28" s="988">
        <v>0</v>
      </c>
      <c r="Y28" s="988">
        <v>0.3</v>
      </c>
      <c r="Z28" s="989">
        <v>0</v>
      </c>
      <c r="AA28" s="987">
        <v>0</v>
      </c>
      <c r="AB28" s="988">
        <v>0</v>
      </c>
      <c r="AC28" s="988">
        <v>0</v>
      </c>
      <c r="AD28" s="989">
        <v>0</v>
      </c>
    </row>
    <row r="29" spans="1:30" s="991" customFormat="1" ht="19.5" customHeight="1">
      <c r="A29" s="1005" t="s">
        <v>964</v>
      </c>
      <c r="B29" s="987">
        <v>0</v>
      </c>
      <c r="C29" s="988">
        <v>0</v>
      </c>
      <c r="D29" s="988">
        <v>0</v>
      </c>
      <c r="E29" s="988">
        <v>0</v>
      </c>
      <c r="F29" s="987">
        <v>0</v>
      </c>
      <c r="G29" s="988">
        <v>0</v>
      </c>
      <c r="H29" s="988">
        <v>0</v>
      </c>
      <c r="I29" s="988">
        <v>0</v>
      </c>
      <c r="J29" s="987">
        <v>0</v>
      </c>
      <c r="K29" s="988">
        <v>0</v>
      </c>
      <c r="L29" s="988">
        <v>0</v>
      </c>
      <c r="M29" s="988">
        <v>0</v>
      </c>
      <c r="N29" s="987">
        <v>0</v>
      </c>
      <c r="O29" s="988">
        <v>0</v>
      </c>
      <c r="P29" s="1005" t="s">
        <v>964</v>
      </c>
      <c r="Q29" s="988">
        <v>0</v>
      </c>
      <c r="R29" s="988">
        <v>0</v>
      </c>
      <c r="S29" s="987">
        <v>0</v>
      </c>
      <c r="T29" s="988">
        <v>0</v>
      </c>
      <c r="U29" s="988">
        <v>0</v>
      </c>
      <c r="V29" s="988">
        <v>0</v>
      </c>
      <c r="W29" s="987">
        <v>0</v>
      </c>
      <c r="X29" s="988">
        <v>0</v>
      </c>
      <c r="Y29" s="988">
        <v>0</v>
      </c>
      <c r="Z29" s="989">
        <v>0</v>
      </c>
      <c r="AA29" s="987">
        <v>0</v>
      </c>
      <c r="AB29" s="988">
        <v>0</v>
      </c>
      <c r="AC29" s="988">
        <v>0</v>
      </c>
      <c r="AD29" s="989">
        <v>0</v>
      </c>
    </row>
    <row r="30" spans="1:30" s="991" customFormat="1" ht="19.5" customHeight="1">
      <c r="A30" s="1005" t="s">
        <v>965</v>
      </c>
      <c r="B30" s="987">
        <v>0</v>
      </c>
      <c r="C30" s="988">
        <v>0</v>
      </c>
      <c r="D30" s="988">
        <v>0</v>
      </c>
      <c r="E30" s="988">
        <v>0</v>
      </c>
      <c r="F30" s="987">
        <v>0</v>
      </c>
      <c r="G30" s="988">
        <v>0</v>
      </c>
      <c r="H30" s="988">
        <v>0</v>
      </c>
      <c r="I30" s="988">
        <v>0</v>
      </c>
      <c r="J30" s="987">
        <v>0</v>
      </c>
      <c r="K30" s="988">
        <v>0</v>
      </c>
      <c r="L30" s="988">
        <v>0</v>
      </c>
      <c r="M30" s="988">
        <v>0</v>
      </c>
      <c r="N30" s="987">
        <v>0</v>
      </c>
      <c r="O30" s="988">
        <v>0</v>
      </c>
      <c r="P30" s="1005" t="s">
        <v>965</v>
      </c>
      <c r="Q30" s="988">
        <v>0</v>
      </c>
      <c r="R30" s="988">
        <v>0</v>
      </c>
      <c r="S30" s="987">
        <v>0</v>
      </c>
      <c r="T30" s="988">
        <v>0.02</v>
      </c>
      <c r="U30" s="988">
        <v>5.3E-3</v>
      </c>
      <c r="V30" s="988">
        <v>4.7000000000000002E-3</v>
      </c>
      <c r="W30" s="987">
        <v>0</v>
      </c>
      <c r="X30" s="988">
        <v>9.4903959999999996E-2</v>
      </c>
      <c r="Y30" s="988">
        <v>0</v>
      </c>
      <c r="Z30" s="989">
        <v>0</v>
      </c>
      <c r="AA30" s="987">
        <v>0</v>
      </c>
      <c r="AB30" s="988">
        <v>0</v>
      </c>
      <c r="AC30" s="988">
        <v>0</v>
      </c>
      <c r="AD30" s="989">
        <v>0</v>
      </c>
    </row>
    <row r="31" spans="1:30" s="991" customFormat="1" ht="19.5" customHeight="1">
      <c r="A31" s="1005" t="s">
        <v>966</v>
      </c>
      <c r="B31" s="987">
        <v>0</v>
      </c>
      <c r="C31" s="988">
        <v>0</v>
      </c>
      <c r="D31" s="988">
        <v>2.6239999999999999E-2</v>
      </c>
      <c r="E31" s="988">
        <v>5.0250000000000003E-2</v>
      </c>
      <c r="F31" s="987">
        <v>5.4250000000000001E-3</v>
      </c>
      <c r="G31" s="988">
        <v>0</v>
      </c>
      <c r="H31" s="988">
        <v>0</v>
      </c>
      <c r="I31" s="988">
        <v>2.4982000000000001E-2</v>
      </c>
      <c r="J31" s="987">
        <v>0</v>
      </c>
      <c r="K31" s="988">
        <v>0</v>
      </c>
      <c r="L31" s="988">
        <v>0.19132832</v>
      </c>
      <c r="M31" s="988">
        <v>3.4979999999999997E-2</v>
      </c>
      <c r="N31" s="987">
        <v>0</v>
      </c>
      <c r="O31" s="988">
        <v>0</v>
      </c>
      <c r="P31" s="1005" t="s">
        <v>966</v>
      </c>
      <c r="Q31" s="988">
        <v>0</v>
      </c>
      <c r="R31" s="988">
        <v>0</v>
      </c>
      <c r="S31" s="987">
        <v>0</v>
      </c>
      <c r="T31" s="988">
        <v>0</v>
      </c>
      <c r="U31" s="988">
        <v>2.6419999999999999E-2</v>
      </c>
      <c r="V31" s="988">
        <v>0</v>
      </c>
      <c r="W31" s="987">
        <v>0</v>
      </c>
      <c r="X31" s="988">
        <v>0</v>
      </c>
      <c r="Y31" s="988">
        <v>0.14487800000000001</v>
      </c>
      <c r="Z31" s="989">
        <v>0</v>
      </c>
      <c r="AA31" s="987">
        <v>0</v>
      </c>
      <c r="AB31" s="988">
        <v>0</v>
      </c>
      <c r="AC31" s="988">
        <v>0</v>
      </c>
      <c r="AD31" s="989">
        <v>5.5505800000000001E-2</v>
      </c>
    </row>
    <row r="32" spans="1:30" s="991" customFormat="1" ht="19.5" customHeight="1">
      <c r="A32" s="1005" t="s">
        <v>967</v>
      </c>
      <c r="B32" s="987">
        <v>2</v>
      </c>
      <c r="C32" s="988">
        <v>0</v>
      </c>
      <c r="D32" s="988">
        <v>0</v>
      </c>
      <c r="E32" s="988">
        <v>0</v>
      </c>
      <c r="F32" s="987">
        <v>0</v>
      </c>
      <c r="G32" s="988">
        <v>0.64824899999999996</v>
      </c>
      <c r="H32" s="988">
        <v>0.96600900000000001</v>
      </c>
      <c r="I32" s="988">
        <v>60.499993000000003</v>
      </c>
      <c r="J32" s="987">
        <v>0.85070199999999996</v>
      </c>
      <c r="K32" s="988">
        <v>22.361429999999999</v>
      </c>
      <c r="L32" s="988">
        <v>7.1839829999999996</v>
      </c>
      <c r="M32" s="988">
        <v>0</v>
      </c>
      <c r="N32" s="987">
        <v>4.9979999999999997E-2</v>
      </c>
      <c r="O32" s="988">
        <v>6.74</v>
      </c>
      <c r="P32" s="1005" t="s">
        <v>967</v>
      </c>
      <c r="Q32" s="988">
        <v>0</v>
      </c>
      <c r="R32" s="988">
        <v>4.9936626799999999</v>
      </c>
      <c r="S32" s="987">
        <v>13.818204190000001</v>
      </c>
      <c r="T32" s="988">
        <v>16.239131650000001</v>
      </c>
      <c r="U32" s="988">
        <v>5.7125443200000001</v>
      </c>
      <c r="V32" s="988">
        <v>0.47402624999999998</v>
      </c>
      <c r="W32" s="987">
        <v>0.75</v>
      </c>
      <c r="X32" s="988">
        <v>0</v>
      </c>
      <c r="Y32" s="988">
        <v>6.1386678799999999</v>
      </c>
      <c r="Z32" s="989">
        <v>3.0846646</v>
      </c>
      <c r="AA32" s="987">
        <v>0.2</v>
      </c>
      <c r="AB32" s="988">
        <v>1.07377506</v>
      </c>
      <c r="AC32" s="988">
        <v>45.624616570000001</v>
      </c>
      <c r="AD32" s="989">
        <v>188.17427505000001</v>
      </c>
    </row>
    <row r="33" spans="1:30" s="991" customFormat="1" ht="19.5" customHeight="1">
      <c r="A33" s="1005" t="s">
        <v>968</v>
      </c>
      <c r="B33" s="987">
        <v>0.10995000000000001</v>
      </c>
      <c r="C33" s="988">
        <v>2.6967566499999998</v>
      </c>
      <c r="D33" s="988">
        <v>26.282140390000002</v>
      </c>
      <c r="E33" s="988">
        <v>28.981910160000002</v>
      </c>
      <c r="F33" s="987">
        <v>18.768687310000001</v>
      </c>
      <c r="G33" s="988">
        <v>8.7150194199999991</v>
      </c>
      <c r="H33" s="988">
        <v>9.6746499999999997</v>
      </c>
      <c r="I33" s="988">
        <v>10.4855772</v>
      </c>
      <c r="J33" s="987">
        <v>35.015473</v>
      </c>
      <c r="K33" s="988">
        <v>45.734889700000004</v>
      </c>
      <c r="L33" s="988">
        <v>5.0428296899999996</v>
      </c>
      <c r="M33" s="988">
        <v>5.1704799999999999E-3</v>
      </c>
      <c r="N33" s="987">
        <v>109.71689176999999</v>
      </c>
      <c r="O33" s="988">
        <v>4.6138955900000003</v>
      </c>
      <c r="P33" s="1005" t="s">
        <v>968</v>
      </c>
      <c r="Q33" s="988">
        <v>0.78521678000000006</v>
      </c>
      <c r="R33" s="988">
        <v>1.7703941999999999</v>
      </c>
      <c r="S33" s="987">
        <v>1.88422807</v>
      </c>
      <c r="T33" s="988">
        <v>0.70439209999999997</v>
      </c>
      <c r="U33" s="988">
        <v>3.7499470000000001</v>
      </c>
      <c r="V33" s="988">
        <v>3.9751251400000003</v>
      </c>
      <c r="W33" s="987">
        <v>0.96149638000000004</v>
      </c>
      <c r="X33" s="988">
        <v>0.66282246999999994</v>
      </c>
      <c r="Y33" s="988">
        <v>5.3205874299999998</v>
      </c>
      <c r="Z33" s="989">
        <v>9.8431333599999995</v>
      </c>
      <c r="AA33" s="987">
        <v>23.22706187</v>
      </c>
      <c r="AB33" s="988">
        <v>10.797332750000001</v>
      </c>
      <c r="AC33" s="988">
        <v>4.5515597799999998</v>
      </c>
      <c r="AD33" s="989">
        <v>12.070714929999999</v>
      </c>
    </row>
    <row r="34" spans="1:30" s="991" customFormat="1" ht="19.5" customHeight="1">
      <c r="A34" s="1005" t="s">
        <v>969</v>
      </c>
      <c r="B34" s="987">
        <v>0</v>
      </c>
      <c r="C34" s="988">
        <v>0</v>
      </c>
      <c r="D34" s="988">
        <v>0</v>
      </c>
      <c r="E34" s="988">
        <v>0</v>
      </c>
      <c r="F34" s="987">
        <v>0</v>
      </c>
      <c r="G34" s="988">
        <v>0</v>
      </c>
      <c r="H34" s="988">
        <v>0</v>
      </c>
      <c r="I34" s="988">
        <v>0</v>
      </c>
      <c r="J34" s="987">
        <v>0</v>
      </c>
      <c r="K34" s="988">
        <v>0</v>
      </c>
      <c r="L34" s="988">
        <v>0</v>
      </c>
      <c r="M34" s="988">
        <v>0</v>
      </c>
      <c r="N34" s="987">
        <v>0</v>
      </c>
      <c r="O34" s="988">
        <v>0</v>
      </c>
      <c r="P34" s="1005" t="s">
        <v>969</v>
      </c>
      <c r="Q34" s="988">
        <v>0</v>
      </c>
      <c r="R34" s="988">
        <v>0</v>
      </c>
      <c r="S34" s="987">
        <v>0</v>
      </c>
      <c r="T34" s="988">
        <v>0</v>
      </c>
      <c r="U34" s="988">
        <v>0</v>
      </c>
      <c r="V34" s="988">
        <v>0</v>
      </c>
      <c r="W34" s="987">
        <v>0</v>
      </c>
      <c r="X34" s="988">
        <v>0</v>
      </c>
      <c r="Y34" s="988">
        <v>0</v>
      </c>
      <c r="Z34" s="989">
        <v>0</v>
      </c>
      <c r="AA34" s="987">
        <v>0</v>
      </c>
      <c r="AB34" s="988">
        <v>0</v>
      </c>
      <c r="AC34" s="988">
        <v>0</v>
      </c>
      <c r="AD34" s="989">
        <v>0.37113299999999999</v>
      </c>
    </row>
    <row r="35" spans="1:30" s="991" customFormat="1" ht="19.5" customHeight="1">
      <c r="A35" s="1005" t="s">
        <v>970</v>
      </c>
      <c r="B35" s="987">
        <v>0</v>
      </c>
      <c r="C35" s="988">
        <v>0</v>
      </c>
      <c r="D35" s="988">
        <v>43.741510859999998</v>
      </c>
      <c r="E35" s="988">
        <v>90</v>
      </c>
      <c r="F35" s="987">
        <v>0</v>
      </c>
      <c r="G35" s="988">
        <v>0</v>
      </c>
      <c r="H35" s="988">
        <v>0</v>
      </c>
      <c r="I35" s="988">
        <v>0</v>
      </c>
      <c r="J35" s="987">
        <v>0</v>
      </c>
      <c r="K35" s="988">
        <v>0</v>
      </c>
      <c r="L35" s="988">
        <v>0</v>
      </c>
      <c r="M35" s="988">
        <v>0</v>
      </c>
      <c r="N35" s="987">
        <v>0</v>
      </c>
      <c r="O35" s="988">
        <v>0</v>
      </c>
      <c r="P35" s="1005" t="s">
        <v>970</v>
      </c>
      <c r="Q35" s="988">
        <v>0</v>
      </c>
      <c r="R35" s="988">
        <v>0</v>
      </c>
      <c r="S35" s="987">
        <v>0</v>
      </c>
      <c r="T35" s="988">
        <v>0</v>
      </c>
      <c r="U35" s="988">
        <v>0</v>
      </c>
      <c r="V35" s="988">
        <v>0</v>
      </c>
      <c r="W35" s="987">
        <v>0</v>
      </c>
      <c r="X35" s="988">
        <v>0</v>
      </c>
      <c r="Y35" s="988">
        <v>0</v>
      </c>
      <c r="Z35" s="989">
        <v>0</v>
      </c>
      <c r="AA35" s="987">
        <v>0</v>
      </c>
      <c r="AB35" s="988">
        <v>0</v>
      </c>
      <c r="AC35" s="988">
        <v>0</v>
      </c>
      <c r="AD35" s="989">
        <v>0</v>
      </c>
    </row>
    <row r="36" spans="1:30" s="991" customFormat="1" ht="19.5" customHeight="1">
      <c r="A36" s="1005" t="s">
        <v>971</v>
      </c>
      <c r="B36" s="987">
        <v>31.856336629999998</v>
      </c>
      <c r="C36" s="988">
        <v>6.4591484099999992</v>
      </c>
      <c r="D36" s="988">
        <v>6.3764641900000001</v>
      </c>
      <c r="E36" s="988">
        <v>18.28847098</v>
      </c>
      <c r="F36" s="987">
        <v>29.852854829999998</v>
      </c>
      <c r="G36" s="988">
        <v>7.1858158400000001</v>
      </c>
      <c r="H36" s="988">
        <v>1.0443880800000001</v>
      </c>
      <c r="I36" s="988">
        <v>3.3473275300000003</v>
      </c>
      <c r="J36" s="987">
        <v>4.3204349899999999</v>
      </c>
      <c r="K36" s="988">
        <v>11.15781887</v>
      </c>
      <c r="L36" s="988">
        <v>6.1816984599999998</v>
      </c>
      <c r="M36" s="988">
        <v>9.3816276599999995</v>
      </c>
      <c r="N36" s="987">
        <v>0.33038213</v>
      </c>
      <c r="O36" s="988">
        <v>1.02970239</v>
      </c>
      <c r="P36" s="1005" t="s">
        <v>971</v>
      </c>
      <c r="Q36" s="988">
        <v>1.6443535100000002</v>
      </c>
      <c r="R36" s="988">
        <v>2.7197071899999998</v>
      </c>
      <c r="S36" s="987">
        <v>3.1007196299999999</v>
      </c>
      <c r="T36" s="988">
        <v>18.104931300000001</v>
      </c>
      <c r="U36" s="988">
        <v>1.9697864299999999</v>
      </c>
      <c r="V36" s="988">
        <v>8.3025064099999994</v>
      </c>
      <c r="W36" s="987">
        <v>0.94293843999999993</v>
      </c>
      <c r="X36" s="988">
        <v>0</v>
      </c>
      <c r="Y36" s="988">
        <v>3.4602999999999999E-4</v>
      </c>
      <c r="Z36" s="989">
        <v>0.45</v>
      </c>
      <c r="AA36" s="987">
        <v>8.0649999999999995</v>
      </c>
      <c r="AB36" s="988">
        <v>0.73827732999999995</v>
      </c>
      <c r="AC36" s="988">
        <v>4.9803547999999997</v>
      </c>
      <c r="AD36" s="989">
        <v>3.9773475999999999</v>
      </c>
    </row>
    <row r="37" spans="1:30" s="991" customFormat="1" ht="19.5" customHeight="1">
      <c r="A37" s="1005" t="s">
        <v>972</v>
      </c>
      <c r="B37" s="987">
        <v>0</v>
      </c>
      <c r="C37" s="988">
        <v>0</v>
      </c>
      <c r="D37" s="988">
        <v>0</v>
      </c>
      <c r="E37" s="988">
        <v>0</v>
      </c>
      <c r="F37" s="987">
        <v>0</v>
      </c>
      <c r="G37" s="988">
        <v>0</v>
      </c>
      <c r="H37" s="988">
        <v>0</v>
      </c>
      <c r="I37" s="988">
        <v>0</v>
      </c>
      <c r="J37" s="987">
        <v>0</v>
      </c>
      <c r="K37" s="988">
        <v>0</v>
      </c>
      <c r="L37" s="988">
        <v>0</v>
      </c>
      <c r="M37" s="988">
        <v>0</v>
      </c>
      <c r="N37" s="987">
        <v>0</v>
      </c>
      <c r="O37" s="988">
        <v>0</v>
      </c>
      <c r="P37" s="1005" t="s">
        <v>972</v>
      </c>
      <c r="Q37" s="988">
        <v>0</v>
      </c>
      <c r="R37" s="988">
        <v>0</v>
      </c>
      <c r="S37" s="987">
        <v>0</v>
      </c>
      <c r="T37" s="988">
        <v>0</v>
      </c>
      <c r="U37" s="988">
        <v>0</v>
      </c>
      <c r="V37" s="988">
        <v>0</v>
      </c>
      <c r="W37" s="987">
        <v>0</v>
      </c>
      <c r="X37" s="988">
        <v>0.999</v>
      </c>
      <c r="Y37" s="988">
        <v>0</v>
      </c>
      <c r="Z37" s="989">
        <v>0</v>
      </c>
      <c r="AA37" s="987">
        <v>0</v>
      </c>
      <c r="AB37" s="988">
        <v>0</v>
      </c>
      <c r="AC37" s="988">
        <v>0</v>
      </c>
      <c r="AD37" s="989">
        <v>0</v>
      </c>
    </row>
    <row r="38" spans="1:30" s="991" customFormat="1" ht="19.5" customHeight="1">
      <c r="A38" s="1005" t="s">
        <v>973</v>
      </c>
      <c r="B38" s="987">
        <v>2.494E-2</v>
      </c>
      <c r="C38" s="988">
        <v>3.9980000000000002E-2</v>
      </c>
      <c r="D38" s="988">
        <v>0.13496</v>
      </c>
      <c r="E38" s="988">
        <v>0</v>
      </c>
      <c r="F38" s="987">
        <v>0.87974656000000007</v>
      </c>
      <c r="G38" s="988">
        <v>1.168685</v>
      </c>
      <c r="H38" s="988">
        <v>0.48992999999999998</v>
      </c>
      <c r="I38" s="988">
        <v>0.22217267000000002</v>
      </c>
      <c r="J38" s="987">
        <v>0</v>
      </c>
      <c r="K38" s="988">
        <v>0.14796500000000001</v>
      </c>
      <c r="L38" s="988">
        <v>0.39840500000000001</v>
      </c>
      <c r="M38" s="988">
        <v>0.17646500000000001</v>
      </c>
      <c r="N38" s="987">
        <v>0</v>
      </c>
      <c r="O38" s="988">
        <v>0</v>
      </c>
      <c r="P38" s="1005" t="s">
        <v>973</v>
      </c>
      <c r="Q38" s="988">
        <v>0</v>
      </c>
      <c r="R38" s="988">
        <v>0.04</v>
      </c>
      <c r="S38" s="987">
        <v>0</v>
      </c>
      <c r="T38" s="988">
        <v>0</v>
      </c>
      <c r="U38" s="988">
        <v>0</v>
      </c>
      <c r="V38" s="988">
        <v>0.03</v>
      </c>
      <c r="W38" s="987">
        <v>0</v>
      </c>
      <c r="X38" s="988">
        <v>1.4574549999999999</v>
      </c>
      <c r="Y38" s="988">
        <v>0.105129</v>
      </c>
      <c r="Z38" s="989">
        <v>0</v>
      </c>
      <c r="AA38" s="987">
        <v>4.2656954499999999</v>
      </c>
      <c r="AB38" s="988">
        <v>1.3110677399999999</v>
      </c>
      <c r="AC38" s="988">
        <v>1.1000000000000001</v>
      </c>
      <c r="AD38" s="989">
        <v>1.4138449200000001</v>
      </c>
    </row>
    <row r="39" spans="1:30" s="991" customFormat="1" ht="19.5" customHeight="1">
      <c r="A39" s="1005" t="s">
        <v>974</v>
      </c>
      <c r="B39" s="987">
        <v>24.942843789999998</v>
      </c>
      <c r="C39" s="988">
        <v>0</v>
      </c>
      <c r="D39" s="988">
        <v>1.4164151299999999</v>
      </c>
      <c r="E39" s="988">
        <v>4.9967999999999999E-2</v>
      </c>
      <c r="F39" s="987">
        <v>0</v>
      </c>
      <c r="G39" s="988">
        <v>0</v>
      </c>
      <c r="H39" s="988">
        <v>75</v>
      </c>
      <c r="I39" s="988">
        <v>6.2489999999999997E-2</v>
      </c>
      <c r="J39" s="987">
        <v>0</v>
      </c>
      <c r="K39" s="988">
        <v>0</v>
      </c>
      <c r="L39" s="988">
        <v>0</v>
      </c>
      <c r="M39" s="988">
        <v>3.0264060000000002</v>
      </c>
      <c r="N39" s="987">
        <v>0.54039899999999996</v>
      </c>
      <c r="O39" s="988">
        <v>1.419789</v>
      </c>
      <c r="P39" s="1005" t="s">
        <v>974</v>
      </c>
      <c r="Q39" s="988">
        <v>51</v>
      </c>
      <c r="R39" s="988">
        <v>282.12671999999998</v>
      </c>
      <c r="S39" s="987">
        <v>0</v>
      </c>
      <c r="T39" s="988">
        <v>73.219271800000001</v>
      </c>
      <c r="U39" s="988">
        <v>58.273212430000001</v>
      </c>
      <c r="V39" s="988">
        <v>0</v>
      </c>
      <c r="W39" s="987">
        <v>3.75</v>
      </c>
      <c r="X39" s="988">
        <v>3.76193979</v>
      </c>
      <c r="Y39" s="988">
        <v>1.5776306800000002</v>
      </c>
      <c r="Z39" s="989">
        <v>0</v>
      </c>
      <c r="AA39" s="987">
        <v>0</v>
      </c>
      <c r="AB39" s="988">
        <v>0</v>
      </c>
      <c r="AC39" s="988">
        <v>0</v>
      </c>
      <c r="AD39" s="989">
        <v>0</v>
      </c>
    </row>
    <row r="40" spans="1:30" s="991" customFormat="1" ht="19.5" customHeight="1">
      <c r="A40" s="1005" t="s">
        <v>975</v>
      </c>
      <c r="B40" s="987">
        <v>1.03132599</v>
      </c>
      <c r="C40" s="988">
        <v>0</v>
      </c>
      <c r="D40" s="988">
        <v>0</v>
      </c>
      <c r="E40" s="988">
        <v>0</v>
      </c>
      <c r="F40" s="987">
        <v>0</v>
      </c>
      <c r="G40" s="988">
        <v>0</v>
      </c>
      <c r="H40" s="988">
        <v>0</v>
      </c>
      <c r="I40" s="988">
        <v>6.794E-2</v>
      </c>
      <c r="J40" s="987">
        <v>0</v>
      </c>
      <c r="K40" s="988">
        <v>0</v>
      </c>
      <c r="L40" s="988">
        <v>0</v>
      </c>
      <c r="M40" s="988">
        <v>0</v>
      </c>
      <c r="N40" s="987">
        <v>0</v>
      </c>
      <c r="O40" s="988">
        <v>0</v>
      </c>
      <c r="P40" s="1005" t="s">
        <v>975</v>
      </c>
      <c r="Q40" s="988">
        <v>0</v>
      </c>
      <c r="R40" s="988">
        <v>0</v>
      </c>
      <c r="S40" s="987">
        <v>0</v>
      </c>
      <c r="T40" s="988">
        <v>0</v>
      </c>
      <c r="U40" s="988">
        <v>0</v>
      </c>
      <c r="V40" s="988">
        <v>2.5188919999999997E-2</v>
      </c>
      <c r="W40" s="987">
        <v>0</v>
      </c>
      <c r="X40" s="988">
        <v>0</v>
      </c>
      <c r="Y40" s="988">
        <v>0</v>
      </c>
      <c r="Z40" s="989">
        <v>0</v>
      </c>
      <c r="AA40" s="987">
        <v>2</v>
      </c>
      <c r="AB40" s="988">
        <v>2</v>
      </c>
      <c r="AC40" s="988">
        <v>8.6271429999999996E-2</v>
      </c>
      <c r="AD40" s="989">
        <v>0.10640322000000001</v>
      </c>
    </row>
    <row r="41" spans="1:30" s="991" customFormat="1" ht="19.5" customHeight="1">
      <c r="A41" s="1005" t="s">
        <v>976</v>
      </c>
      <c r="B41" s="987">
        <v>17.433512</v>
      </c>
      <c r="C41" s="988">
        <v>15.27485027</v>
      </c>
      <c r="D41" s="988">
        <v>3.59197955</v>
      </c>
      <c r="E41" s="988">
        <v>50.022331100000002</v>
      </c>
      <c r="F41" s="987">
        <v>2.2633400000000001E-2</v>
      </c>
      <c r="G41" s="988">
        <v>17.35224345</v>
      </c>
      <c r="H41" s="988">
        <v>26.83733475</v>
      </c>
      <c r="I41" s="988">
        <v>25.372618619999997</v>
      </c>
      <c r="J41" s="987">
        <v>6.2007270999999999</v>
      </c>
      <c r="K41" s="988">
        <v>12.87738616</v>
      </c>
      <c r="L41" s="988">
        <v>13.23394966</v>
      </c>
      <c r="M41" s="988">
        <v>35.013416479999997</v>
      </c>
      <c r="N41" s="987">
        <v>33.574689169999999</v>
      </c>
      <c r="O41" s="988">
        <v>89.751545620000002</v>
      </c>
      <c r="P41" s="1005" t="s">
        <v>976</v>
      </c>
      <c r="Q41" s="988">
        <v>74.397065589999997</v>
      </c>
      <c r="R41" s="988">
        <v>45.123467079999998</v>
      </c>
      <c r="S41" s="987">
        <v>12.954275340000001</v>
      </c>
      <c r="T41" s="988">
        <v>105.4667498</v>
      </c>
      <c r="U41" s="988">
        <v>36.98389667</v>
      </c>
      <c r="V41" s="988">
        <v>7.0234218199999994</v>
      </c>
      <c r="W41" s="987">
        <v>7.1418303000000005</v>
      </c>
      <c r="X41" s="988">
        <v>40.286870950000001</v>
      </c>
      <c r="Y41" s="988">
        <v>10.974364099999999</v>
      </c>
      <c r="Z41" s="989">
        <v>18.1932258</v>
      </c>
      <c r="AA41" s="987">
        <v>9.7549591400000004</v>
      </c>
      <c r="AB41" s="988">
        <v>15.17028067</v>
      </c>
      <c r="AC41" s="988">
        <v>43.686365510000002</v>
      </c>
      <c r="AD41" s="989">
        <v>84.108228729999993</v>
      </c>
    </row>
    <row r="42" spans="1:30" s="991" customFormat="1" ht="19.5" customHeight="1">
      <c r="A42" s="1005" t="s">
        <v>977</v>
      </c>
      <c r="B42" s="987">
        <v>0</v>
      </c>
      <c r="C42" s="988">
        <v>0</v>
      </c>
      <c r="D42" s="988">
        <v>0</v>
      </c>
      <c r="E42" s="988">
        <v>0</v>
      </c>
      <c r="F42" s="987">
        <v>0</v>
      </c>
      <c r="G42" s="988">
        <v>0</v>
      </c>
      <c r="H42" s="988">
        <v>0</v>
      </c>
      <c r="I42" s="988">
        <v>0</v>
      </c>
      <c r="J42" s="987">
        <v>0</v>
      </c>
      <c r="K42" s="988">
        <v>0</v>
      </c>
      <c r="L42" s="988">
        <v>0</v>
      </c>
      <c r="M42" s="988">
        <v>0</v>
      </c>
      <c r="N42" s="987">
        <v>0</v>
      </c>
      <c r="O42" s="988">
        <v>0</v>
      </c>
      <c r="P42" s="1005" t="s">
        <v>977</v>
      </c>
      <c r="Q42" s="988">
        <v>0</v>
      </c>
      <c r="R42" s="988">
        <v>1E-3</v>
      </c>
      <c r="S42" s="987">
        <v>0</v>
      </c>
      <c r="T42" s="988">
        <v>0</v>
      </c>
      <c r="U42" s="988">
        <v>0</v>
      </c>
      <c r="V42" s="988">
        <v>0</v>
      </c>
      <c r="W42" s="987">
        <v>0</v>
      </c>
      <c r="X42" s="988">
        <v>0</v>
      </c>
      <c r="Y42" s="988">
        <v>0</v>
      </c>
      <c r="Z42" s="989">
        <v>0</v>
      </c>
      <c r="AA42" s="987">
        <v>0</v>
      </c>
      <c r="AB42" s="988">
        <v>0</v>
      </c>
      <c r="AC42" s="988">
        <v>0</v>
      </c>
      <c r="AD42" s="989">
        <v>0</v>
      </c>
    </row>
    <row r="43" spans="1:30" s="991" customFormat="1" ht="19.5" customHeight="1">
      <c r="A43" s="1005" t="s">
        <v>978</v>
      </c>
      <c r="B43" s="987">
        <v>0</v>
      </c>
      <c r="C43" s="988">
        <v>0</v>
      </c>
      <c r="D43" s="988">
        <v>0</v>
      </c>
      <c r="E43" s="988">
        <v>0</v>
      </c>
      <c r="F43" s="987">
        <v>0</v>
      </c>
      <c r="G43" s="988">
        <v>0</v>
      </c>
      <c r="H43" s="988">
        <v>0</v>
      </c>
      <c r="I43" s="988">
        <v>0</v>
      </c>
      <c r="J43" s="987">
        <v>0</v>
      </c>
      <c r="K43" s="988">
        <v>0</v>
      </c>
      <c r="L43" s="988">
        <v>0</v>
      </c>
      <c r="M43" s="988">
        <v>0</v>
      </c>
      <c r="N43" s="987">
        <v>0</v>
      </c>
      <c r="O43" s="988">
        <v>0</v>
      </c>
      <c r="P43" s="1005" t="s">
        <v>978</v>
      </c>
      <c r="Q43" s="988">
        <v>0</v>
      </c>
      <c r="R43" s="988">
        <v>0</v>
      </c>
      <c r="S43" s="987">
        <v>0</v>
      </c>
      <c r="T43" s="988">
        <v>0</v>
      </c>
      <c r="U43" s="988">
        <v>0</v>
      </c>
      <c r="V43" s="988">
        <v>0</v>
      </c>
      <c r="W43" s="987">
        <v>0</v>
      </c>
      <c r="X43" s="988">
        <v>0</v>
      </c>
      <c r="Y43" s="988">
        <v>0</v>
      </c>
      <c r="Z43" s="989">
        <v>0</v>
      </c>
      <c r="AA43" s="987">
        <v>9.7871559999999996E-2</v>
      </c>
      <c r="AB43" s="988">
        <v>0</v>
      </c>
      <c r="AC43" s="988">
        <v>0</v>
      </c>
      <c r="AD43" s="989">
        <v>0</v>
      </c>
    </row>
    <row r="44" spans="1:30" s="991" customFormat="1" ht="19.5" customHeight="1">
      <c r="A44" s="1005" t="s">
        <v>979</v>
      </c>
      <c r="B44" s="987">
        <v>0</v>
      </c>
      <c r="C44" s="988">
        <v>0</v>
      </c>
      <c r="D44" s="988">
        <v>0</v>
      </c>
      <c r="E44" s="988">
        <v>0</v>
      </c>
      <c r="F44" s="987">
        <v>0</v>
      </c>
      <c r="G44" s="988">
        <v>0</v>
      </c>
      <c r="H44" s="988">
        <v>0</v>
      </c>
      <c r="I44" s="988">
        <v>0</v>
      </c>
      <c r="J44" s="987">
        <v>0</v>
      </c>
      <c r="K44" s="988">
        <v>0</v>
      </c>
      <c r="L44" s="988">
        <v>0</v>
      </c>
      <c r="M44" s="988">
        <v>0</v>
      </c>
      <c r="N44" s="987">
        <v>0</v>
      </c>
      <c r="O44" s="988">
        <v>0</v>
      </c>
      <c r="P44" s="1005" t="s">
        <v>979</v>
      </c>
      <c r="Q44" s="988">
        <v>0</v>
      </c>
      <c r="R44" s="988">
        <v>0</v>
      </c>
      <c r="S44" s="987">
        <v>0</v>
      </c>
      <c r="T44" s="988">
        <v>0</v>
      </c>
      <c r="U44" s="988">
        <v>0</v>
      </c>
      <c r="V44" s="988">
        <v>0</v>
      </c>
      <c r="W44" s="987">
        <v>0</v>
      </c>
      <c r="X44" s="988">
        <v>0</v>
      </c>
      <c r="Y44" s="988">
        <v>0</v>
      </c>
      <c r="Z44" s="989">
        <v>0</v>
      </c>
      <c r="AA44" s="987">
        <v>0</v>
      </c>
      <c r="AB44" s="988">
        <v>0</v>
      </c>
      <c r="AC44" s="988">
        <v>0</v>
      </c>
      <c r="AD44" s="989">
        <v>0</v>
      </c>
    </row>
    <row r="45" spans="1:30" s="991" customFormat="1" ht="19.5" customHeight="1">
      <c r="A45" s="1005" t="s">
        <v>980</v>
      </c>
      <c r="B45" s="987">
        <v>32.608478470000001</v>
      </c>
      <c r="C45" s="988">
        <v>24.198740359999999</v>
      </c>
      <c r="D45" s="988">
        <v>113.11610312000001</v>
      </c>
      <c r="E45" s="988">
        <v>51.39082801</v>
      </c>
      <c r="F45" s="987">
        <v>3.4900839000000001</v>
      </c>
      <c r="G45" s="988">
        <v>5.4954000000000001</v>
      </c>
      <c r="H45" s="988">
        <v>6.4102855500000002</v>
      </c>
      <c r="I45" s="988">
        <v>4.8871164</v>
      </c>
      <c r="J45" s="987">
        <v>23.7072</v>
      </c>
      <c r="K45" s="988">
        <v>19.799568000000001</v>
      </c>
      <c r="L45" s="988">
        <v>157.02695037000001</v>
      </c>
      <c r="M45" s="988">
        <v>113.96604712</v>
      </c>
      <c r="N45" s="987">
        <v>95.269403120000007</v>
      </c>
      <c r="O45" s="988">
        <v>5.8867979399999992</v>
      </c>
      <c r="P45" s="1005" t="s">
        <v>980</v>
      </c>
      <c r="Q45" s="988">
        <v>12.745788619999999</v>
      </c>
      <c r="R45" s="988">
        <v>74.982425969999994</v>
      </c>
      <c r="S45" s="987">
        <v>21.003327819999999</v>
      </c>
      <c r="T45" s="988">
        <v>5.6523174999999997</v>
      </c>
      <c r="U45" s="988">
        <v>7.4441571299999998</v>
      </c>
      <c r="V45" s="988">
        <v>6.8699673499999996</v>
      </c>
      <c r="W45" s="987">
        <v>12.8216213</v>
      </c>
      <c r="X45" s="988">
        <v>1.64717</v>
      </c>
      <c r="Y45" s="988">
        <v>0.10783962</v>
      </c>
      <c r="Z45" s="989">
        <v>0.79657233999999999</v>
      </c>
      <c r="AA45" s="987">
        <v>7.7960000000000002E-2</v>
      </c>
      <c r="AB45" s="988">
        <v>6.9422212400000003</v>
      </c>
      <c r="AC45" s="988">
        <v>5.64284345</v>
      </c>
      <c r="AD45" s="989">
        <v>7.1402245400000002</v>
      </c>
    </row>
    <row r="46" spans="1:30" s="991" customFormat="1" ht="19.5" customHeight="1">
      <c r="A46" s="1005" t="s">
        <v>981</v>
      </c>
      <c r="B46" s="987">
        <v>0</v>
      </c>
      <c r="C46" s="988">
        <v>0</v>
      </c>
      <c r="D46" s="988">
        <v>0</v>
      </c>
      <c r="E46" s="988">
        <v>7.2951000000000002E-2</v>
      </c>
      <c r="F46" s="987">
        <v>0</v>
      </c>
      <c r="G46" s="988">
        <v>0</v>
      </c>
      <c r="H46" s="988">
        <v>0.61996300000000004</v>
      </c>
      <c r="I46" s="988">
        <v>0</v>
      </c>
      <c r="J46" s="987">
        <v>0</v>
      </c>
      <c r="K46" s="988">
        <v>0</v>
      </c>
      <c r="L46" s="988">
        <v>0.10047</v>
      </c>
      <c r="M46" s="988">
        <v>0.65</v>
      </c>
      <c r="N46" s="987">
        <v>1.9949999999999999E-2</v>
      </c>
      <c r="O46" s="988">
        <v>0</v>
      </c>
      <c r="P46" s="1005" t="s">
        <v>981</v>
      </c>
      <c r="Q46" s="988">
        <v>6.9993E-2</v>
      </c>
      <c r="R46" s="988">
        <v>0</v>
      </c>
      <c r="S46" s="987">
        <v>0</v>
      </c>
      <c r="T46" s="988">
        <v>0</v>
      </c>
      <c r="U46" s="988">
        <v>9.6599999999999995E-4</v>
      </c>
      <c r="V46" s="988">
        <v>5.5E-2</v>
      </c>
      <c r="W46" s="987">
        <v>5.4969999999999998E-2</v>
      </c>
      <c r="X46" s="988">
        <v>0</v>
      </c>
      <c r="Y46" s="988">
        <v>6.9989999999999997E-2</v>
      </c>
      <c r="Z46" s="989">
        <v>0</v>
      </c>
      <c r="AA46" s="987">
        <v>9.9989999999999996E-2</v>
      </c>
      <c r="AB46" s="988">
        <v>0</v>
      </c>
      <c r="AC46" s="988">
        <v>20</v>
      </c>
      <c r="AD46" s="989">
        <v>0</v>
      </c>
    </row>
    <row r="47" spans="1:30" s="991" customFormat="1" ht="19.5" customHeight="1">
      <c r="A47" s="1005" t="s">
        <v>982</v>
      </c>
      <c r="B47" s="987">
        <v>0</v>
      </c>
      <c r="C47" s="988">
        <v>0</v>
      </c>
      <c r="D47" s="988">
        <v>0</v>
      </c>
      <c r="E47" s="988">
        <v>0</v>
      </c>
      <c r="F47" s="987">
        <v>0</v>
      </c>
      <c r="G47" s="988">
        <v>0</v>
      </c>
      <c r="H47" s="988">
        <v>0</v>
      </c>
      <c r="I47" s="988">
        <v>0</v>
      </c>
      <c r="J47" s="987">
        <v>0</v>
      </c>
      <c r="K47" s="988">
        <v>0</v>
      </c>
      <c r="L47" s="988">
        <v>2.3216599999999997E-3</v>
      </c>
      <c r="M47" s="988">
        <v>0</v>
      </c>
      <c r="N47" s="987">
        <v>0</v>
      </c>
      <c r="O47" s="988">
        <v>0</v>
      </c>
      <c r="P47" s="1005" t="s">
        <v>982</v>
      </c>
      <c r="Q47" s="988">
        <v>0</v>
      </c>
      <c r="R47" s="988">
        <v>0</v>
      </c>
      <c r="S47" s="987">
        <v>0</v>
      </c>
      <c r="T47" s="988">
        <v>0</v>
      </c>
      <c r="U47" s="988">
        <v>0</v>
      </c>
      <c r="V47" s="988">
        <v>0</v>
      </c>
      <c r="W47" s="987">
        <v>0</v>
      </c>
      <c r="X47" s="988">
        <v>0</v>
      </c>
      <c r="Y47" s="988">
        <v>0</v>
      </c>
      <c r="Z47" s="989">
        <v>3</v>
      </c>
      <c r="AA47" s="987">
        <v>2</v>
      </c>
      <c r="AB47" s="988">
        <v>0</v>
      </c>
      <c r="AC47" s="988">
        <v>0</v>
      </c>
      <c r="AD47" s="989">
        <v>6</v>
      </c>
    </row>
    <row r="48" spans="1:30" s="991" customFormat="1" ht="19.5" customHeight="1">
      <c r="A48" s="1005" t="s">
        <v>983</v>
      </c>
      <c r="B48" s="987">
        <v>0</v>
      </c>
      <c r="C48" s="988">
        <v>0</v>
      </c>
      <c r="D48" s="988">
        <v>0</v>
      </c>
      <c r="E48" s="988">
        <v>0.74995999999999996</v>
      </c>
      <c r="F48" s="987">
        <v>117.28751800000001</v>
      </c>
      <c r="G48" s="988">
        <v>0</v>
      </c>
      <c r="H48" s="988">
        <v>0.56419299999999994</v>
      </c>
      <c r="I48" s="988">
        <v>0.3</v>
      </c>
      <c r="J48" s="987">
        <v>0</v>
      </c>
      <c r="K48" s="988">
        <v>0</v>
      </c>
      <c r="L48" s="988">
        <v>0</v>
      </c>
      <c r="M48" s="988">
        <v>0</v>
      </c>
      <c r="N48" s="987">
        <v>1.244197</v>
      </c>
      <c r="O48" s="988">
        <v>0</v>
      </c>
      <c r="P48" s="1005" t="s">
        <v>983</v>
      </c>
      <c r="Q48" s="988">
        <v>0</v>
      </c>
      <c r="R48" s="988">
        <v>5</v>
      </c>
      <c r="S48" s="987">
        <v>7.2599999999999998E-2</v>
      </c>
      <c r="T48" s="988">
        <v>1.66047732</v>
      </c>
      <c r="U48" s="988">
        <v>0</v>
      </c>
      <c r="V48" s="988">
        <v>0</v>
      </c>
      <c r="W48" s="987">
        <v>0</v>
      </c>
      <c r="X48" s="988">
        <v>0</v>
      </c>
      <c r="Y48" s="988">
        <v>0</v>
      </c>
      <c r="Z48" s="989">
        <v>0.2</v>
      </c>
      <c r="AA48" s="987">
        <v>0.2</v>
      </c>
      <c r="AB48" s="988">
        <v>0.21959999999999999</v>
      </c>
      <c r="AC48" s="988">
        <v>0</v>
      </c>
      <c r="AD48" s="989">
        <v>0</v>
      </c>
    </row>
    <row r="49" spans="1:30" s="991" customFormat="1" ht="19.5" customHeight="1">
      <c r="A49" s="1005" t="s">
        <v>984</v>
      </c>
      <c r="B49" s="987">
        <v>0</v>
      </c>
      <c r="C49" s="988">
        <v>0</v>
      </c>
      <c r="D49" s="988">
        <v>0</v>
      </c>
      <c r="E49" s="988">
        <v>0</v>
      </c>
      <c r="F49" s="987">
        <v>0</v>
      </c>
      <c r="G49" s="988">
        <v>0</v>
      </c>
      <c r="H49" s="988">
        <v>0</v>
      </c>
      <c r="I49" s="988">
        <v>0</v>
      </c>
      <c r="J49" s="987">
        <v>0</v>
      </c>
      <c r="K49" s="988">
        <v>0</v>
      </c>
      <c r="L49" s="988">
        <v>0</v>
      </c>
      <c r="M49" s="988">
        <v>0</v>
      </c>
      <c r="N49" s="987">
        <v>0</v>
      </c>
      <c r="O49" s="988">
        <v>0</v>
      </c>
      <c r="P49" s="1005" t="s">
        <v>984</v>
      </c>
      <c r="Q49" s="988">
        <v>0</v>
      </c>
      <c r="R49" s="988">
        <v>0</v>
      </c>
      <c r="S49" s="987">
        <v>0</v>
      </c>
      <c r="T49" s="988">
        <v>0</v>
      </c>
      <c r="U49" s="988">
        <v>0</v>
      </c>
      <c r="V49" s="988">
        <v>0</v>
      </c>
      <c r="W49" s="987">
        <v>0</v>
      </c>
      <c r="X49" s="988">
        <v>0</v>
      </c>
      <c r="Y49" s="988">
        <v>0</v>
      </c>
      <c r="Z49" s="989">
        <v>0</v>
      </c>
      <c r="AA49" s="987">
        <v>0</v>
      </c>
      <c r="AB49" s="988">
        <v>0</v>
      </c>
      <c r="AC49" s="988">
        <v>0</v>
      </c>
      <c r="AD49" s="989">
        <v>0</v>
      </c>
    </row>
    <row r="50" spans="1:30" s="991" customFormat="1" ht="19.5" customHeight="1">
      <c r="A50" s="1005" t="s">
        <v>985</v>
      </c>
      <c r="B50" s="987">
        <v>0</v>
      </c>
      <c r="C50" s="988">
        <v>0</v>
      </c>
      <c r="D50" s="988">
        <v>0</v>
      </c>
      <c r="E50" s="988">
        <v>0</v>
      </c>
      <c r="F50" s="987">
        <v>0</v>
      </c>
      <c r="G50" s="988">
        <v>0</v>
      </c>
      <c r="H50" s="988">
        <v>0</v>
      </c>
      <c r="I50" s="988">
        <v>0</v>
      </c>
      <c r="J50" s="987">
        <v>0</v>
      </c>
      <c r="K50" s="988">
        <v>0</v>
      </c>
      <c r="L50" s="988">
        <v>0</v>
      </c>
      <c r="M50" s="988">
        <v>0</v>
      </c>
      <c r="N50" s="987">
        <v>0</v>
      </c>
      <c r="O50" s="988">
        <v>0</v>
      </c>
      <c r="P50" s="1005" t="s">
        <v>985</v>
      </c>
      <c r="Q50" s="988">
        <v>0</v>
      </c>
      <c r="R50" s="988">
        <v>0</v>
      </c>
      <c r="S50" s="987">
        <v>0</v>
      </c>
      <c r="T50" s="988">
        <v>0</v>
      </c>
      <c r="U50" s="988">
        <v>0</v>
      </c>
      <c r="V50" s="988">
        <v>0.51997499999999997</v>
      </c>
      <c r="W50" s="987">
        <v>0</v>
      </c>
      <c r="X50" s="988">
        <v>0</v>
      </c>
      <c r="Y50" s="988">
        <v>0</v>
      </c>
      <c r="Z50" s="989">
        <v>0</v>
      </c>
      <c r="AA50" s="987">
        <v>0</v>
      </c>
      <c r="AB50" s="988">
        <v>0</v>
      </c>
      <c r="AC50" s="988">
        <v>0</v>
      </c>
      <c r="AD50" s="989">
        <v>0</v>
      </c>
    </row>
    <row r="51" spans="1:30" s="991" customFormat="1" ht="19.5" customHeight="1">
      <c r="A51" s="1005" t="s">
        <v>986</v>
      </c>
      <c r="B51" s="987">
        <v>2.6787115300000002</v>
      </c>
      <c r="C51" s="988">
        <v>1.59431327</v>
      </c>
      <c r="D51" s="988">
        <v>0.78215280000000009</v>
      </c>
      <c r="E51" s="988">
        <v>9.6439119499999997</v>
      </c>
      <c r="F51" s="987">
        <v>5.7377897100000004</v>
      </c>
      <c r="G51" s="988">
        <v>10.879814250000001</v>
      </c>
      <c r="H51" s="988">
        <v>7.2952126099999992</v>
      </c>
      <c r="I51" s="988">
        <v>17.174494330000002</v>
      </c>
      <c r="J51" s="987">
        <v>10.87612307</v>
      </c>
      <c r="K51" s="988">
        <v>3.8642390499999997</v>
      </c>
      <c r="L51" s="988">
        <v>45.711000140000003</v>
      </c>
      <c r="M51" s="988">
        <v>16.00735036</v>
      </c>
      <c r="N51" s="987">
        <v>9.9091432699999995</v>
      </c>
      <c r="O51" s="988">
        <v>4.1794783899999999</v>
      </c>
      <c r="P51" s="1005" t="s">
        <v>986</v>
      </c>
      <c r="Q51" s="988">
        <v>8.2477654900000008</v>
      </c>
      <c r="R51" s="988">
        <v>132.95119843999998</v>
      </c>
      <c r="S51" s="987">
        <v>1.9948674199999998</v>
      </c>
      <c r="T51" s="988">
        <v>15.917333939999999</v>
      </c>
      <c r="U51" s="988">
        <v>15.556487290000002</v>
      </c>
      <c r="V51" s="988">
        <v>5.0582056900000003</v>
      </c>
      <c r="W51" s="987">
        <v>0.58399486</v>
      </c>
      <c r="X51" s="988">
        <v>20.25905814</v>
      </c>
      <c r="Y51" s="988">
        <v>9.6275486499999996</v>
      </c>
      <c r="Z51" s="989">
        <v>29.23488875</v>
      </c>
      <c r="AA51" s="987">
        <v>1.0111321200000001</v>
      </c>
      <c r="AB51" s="988">
        <v>0.16489217</v>
      </c>
      <c r="AC51" s="988">
        <v>1.96695087</v>
      </c>
      <c r="AD51" s="989">
        <v>9.4738191500000006</v>
      </c>
    </row>
    <row r="52" spans="1:30" s="991" customFormat="1" ht="19.5" customHeight="1">
      <c r="A52" s="1005" t="s">
        <v>987</v>
      </c>
      <c r="B52" s="987">
        <v>0</v>
      </c>
      <c r="C52" s="988">
        <v>0</v>
      </c>
      <c r="D52" s="988">
        <v>0</v>
      </c>
      <c r="E52" s="988">
        <v>0</v>
      </c>
      <c r="F52" s="987">
        <v>0</v>
      </c>
      <c r="G52" s="988">
        <v>0</v>
      </c>
      <c r="H52" s="988">
        <v>0</v>
      </c>
      <c r="I52" s="988">
        <v>0</v>
      </c>
      <c r="J52" s="987">
        <v>0</v>
      </c>
      <c r="K52" s="988">
        <v>0</v>
      </c>
      <c r="L52" s="988">
        <v>0</v>
      </c>
      <c r="M52" s="988">
        <v>0</v>
      </c>
      <c r="N52" s="987">
        <v>0</v>
      </c>
      <c r="O52" s="988">
        <v>0</v>
      </c>
      <c r="P52" s="1005" t="s">
        <v>987</v>
      </c>
      <c r="Q52" s="988">
        <v>6.9855499999999999</v>
      </c>
      <c r="R52" s="988">
        <v>0</v>
      </c>
      <c r="S52" s="987">
        <v>0</v>
      </c>
      <c r="T52" s="988">
        <v>0</v>
      </c>
      <c r="U52" s="988">
        <v>0</v>
      </c>
      <c r="V52" s="988">
        <v>0</v>
      </c>
      <c r="W52" s="987">
        <v>0</v>
      </c>
      <c r="X52" s="988">
        <v>0</v>
      </c>
      <c r="Y52" s="988">
        <v>0</v>
      </c>
      <c r="Z52" s="989">
        <v>0</v>
      </c>
      <c r="AA52" s="987">
        <v>0</v>
      </c>
      <c r="AB52" s="988">
        <v>0</v>
      </c>
      <c r="AC52" s="988">
        <v>0</v>
      </c>
      <c r="AD52" s="989">
        <v>0</v>
      </c>
    </row>
    <row r="53" spans="1:30" s="991" customFormat="1" ht="19.5" customHeight="1">
      <c r="A53" s="1005" t="s">
        <v>988</v>
      </c>
      <c r="B53" s="987">
        <v>0</v>
      </c>
      <c r="C53" s="988">
        <v>0</v>
      </c>
      <c r="D53" s="988">
        <v>0</v>
      </c>
      <c r="E53" s="988">
        <v>0</v>
      </c>
      <c r="F53" s="987">
        <v>0</v>
      </c>
      <c r="G53" s="988">
        <v>0</v>
      </c>
      <c r="H53" s="988">
        <v>12.25</v>
      </c>
      <c r="I53" s="988">
        <v>22</v>
      </c>
      <c r="J53" s="987">
        <v>0</v>
      </c>
      <c r="K53" s="988">
        <v>0</v>
      </c>
      <c r="L53" s="988">
        <v>0</v>
      </c>
      <c r="M53" s="988">
        <v>0</v>
      </c>
      <c r="N53" s="987">
        <v>0</v>
      </c>
      <c r="O53" s="988">
        <v>0</v>
      </c>
      <c r="P53" s="1005" t="s">
        <v>988</v>
      </c>
      <c r="Q53" s="988">
        <v>0</v>
      </c>
      <c r="R53" s="988">
        <v>0</v>
      </c>
      <c r="S53" s="987">
        <v>0</v>
      </c>
      <c r="T53" s="988">
        <v>0</v>
      </c>
      <c r="U53" s="988">
        <v>0</v>
      </c>
      <c r="V53" s="988">
        <v>0</v>
      </c>
      <c r="W53" s="987">
        <v>0</v>
      </c>
      <c r="X53" s="988">
        <v>0</v>
      </c>
      <c r="Y53" s="988">
        <v>0</v>
      </c>
      <c r="Z53" s="989">
        <v>0</v>
      </c>
      <c r="AA53" s="987">
        <v>0</v>
      </c>
      <c r="AB53" s="988">
        <v>0</v>
      </c>
      <c r="AC53" s="988">
        <v>0</v>
      </c>
      <c r="AD53" s="989">
        <v>0</v>
      </c>
    </row>
    <row r="54" spans="1:30" s="991" customFormat="1" ht="19.5" customHeight="1">
      <c r="A54" s="1005" t="s">
        <v>989</v>
      </c>
      <c r="B54" s="987">
        <v>1.8634277800000001</v>
      </c>
      <c r="C54" s="988">
        <v>1.870806</v>
      </c>
      <c r="D54" s="988">
        <v>1.8219652</v>
      </c>
      <c r="E54" s="988">
        <v>0.91690499999999997</v>
      </c>
      <c r="F54" s="987">
        <v>3.7888389999999998</v>
      </c>
      <c r="G54" s="988">
        <v>0.35131899999999999</v>
      </c>
      <c r="H54" s="988">
        <v>2.2550582000000001</v>
      </c>
      <c r="I54" s="988">
        <v>0.87508699999999995</v>
      </c>
      <c r="J54" s="987">
        <v>0.15495300000000001</v>
      </c>
      <c r="K54" s="988">
        <v>2.9677560399999998</v>
      </c>
      <c r="L54" s="988">
        <v>11.5788879</v>
      </c>
      <c r="M54" s="988">
        <v>1.2028397</v>
      </c>
      <c r="N54" s="987">
        <v>2.0175586999999999</v>
      </c>
      <c r="O54" s="988">
        <v>0.53384087999999996</v>
      </c>
      <c r="P54" s="1005" t="s">
        <v>989</v>
      </c>
      <c r="Q54" s="988">
        <v>2.4121991499999997</v>
      </c>
      <c r="R54" s="988">
        <v>1.6989799999999999</v>
      </c>
      <c r="S54" s="987">
        <v>4.7175630000000002</v>
      </c>
      <c r="T54" s="988">
        <v>0.14501800000000001</v>
      </c>
      <c r="U54" s="988">
        <v>4.4999999999999998E-2</v>
      </c>
      <c r="V54" s="988">
        <v>0.2</v>
      </c>
      <c r="W54" s="987">
        <v>1.6043999999999999E-2</v>
      </c>
      <c r="X54" s="988">
        <v>0.47997499999999998</v>
      </c>
      <c r="Y54" s="988">
        <v>0.59542339</v>
      </c>
      <c r="Z54" s="989">
        <v>0</v>
      </c>
      <c r="AA54" s="987">
        <v>11.101231</v>
      </c>
      <c r="AB54" s="988">
        <v>7.4999999999999997E-2</v>
      </c>
      <c r="AC54" s="988">
        <v>0.84950031000000004</v>
      </c>
      <c r="AD54" s="989">
        <v>0.76706865000000002</v>
      </c>
    </row>
    <row r="55" spans="1:30" s="991" customFormat="1" ht="19.5" customHeight="1">
      <c r="A55" s="1005" t="s">
        <v>990</v>
      </c>
      <c r="B55" s="987">
        <v>0</v>
      </c>
      <c r="C55" s="988">
        <v>0</v>
      </c>
      <c r="D55" s="988">
        <v>0</v>
      </c>
      <c r="E55" s="988">
        <v>0</v>
      </c>
      <c r="F55" s="987">
        <v>0</v>
      </c>
      <c r="G55" s="988">
        <v>1.2E-2</v>
      </c>
      <c r="H55" s="988">
        <v>0</v>
      </c>
      <c r="I55" s="988">
        <v>0</v>
      </c>
      <c r="J55" s="987">
        <v>0</v>
      </c>
      <c r="K55" s="988">
        <v>0.03</v>
      </c>
      <c r="L55" s="988">
        <v>0</v>
      </c>
      <c r="M55" s="988">
        <v>1.4999999999999999E-2</v>
      </c>
      <c r="N55" s="987">
        <v>0</v>
      </c>
      <c r="O55" s="988">
        <v>0</v>
      </c>
      <c r="P55" s="1005" t="s">
        <v>990</v>
      </c>
      <c r="Q55" s="988">
        <v>0</v>
      </c>
      <c r="R55" s="988">
        <v>0</v>
      </c>
      <c r="S55" s="987">
        <v>0</v>
      </c>
      <c r="T55" s="988">
        <v>0</v>
      </c>
      <c r="U55" s="988">
        <v>0</v>
      </c>
      <c r="V55" s="988">
        <v>0</v>
      </c>
      <c r="W55" s="987">
        <v>0</v>
      </c>
      <c r="X55" s="988">
        <v>0</v>
      </c>
      <c r="Y55" s="988">
        <v>0</v>
      </c>
      <c r="Z55" s="989">
        <v>0</v>
      </c>
      <c r="AA55" s="987">
        <v>0</v>
      </c>
      <c r="AB55" s="988">
        <v>0</v>
      </c>
      <c r="AC55" s="988">
        <v>0</v>
      </c>
      <c r="AD55" s="989">
        <v>0</v>
      </c>
    </row>
    <row r="56" spans="1:30" s="991" customFormat="1" ht="19.5" customHeight="1">
      <c r="A56" s="1005" t="s">
        <v>991</v>
      </c>
      <c r="B56" s="987">
        <v>0</v>
      </c>
      <c r="C56" s="988">
        <v>0</v>
      </c>
      <c r="D56" s="988">
        <v>0</v>
      </c>
      <c r="E56" s="988">
        <v>0</v>
      </c>
      <c r="F56" s="987">
        <v>7.4020519999999992E-2</v>
      </c>
      <c r="G56" s="988">
        <v>1.3722E-2</v>
      </c>
      <c r="H56" s="988">
        <v>0</v>
      </c>
      <c r="I56" s="988">
        <v>9.6600000000000002E-3</v>
      </c>
      <c r="J56" s="987">
        <v>3.7477499999999997E-2</v>
      </c>
      <c r="K56" s="988">
        <v>8.0955000000000003E-3</v>
      </c>
      <c r="L56" s="988">
        <v>4.5849999999999997E-3</v>
      </c>
      <c r="M56" s="988">
        <v>1.7306499999999999E-2</v>
      </c>
      <c r="N56" s="987">
        <v>0.11486730000000001</v>
      </c>
      <c r="O56" s="988">
        <v>0.99129750000000005</v>
      </c>
      <c r="P56" s="1005" t="s">
        <v>991</v>
      </c>
      <c r="Q56" s="988">
        <v>3.008137E-2</v>
      </c>
      <c r="R56" s="988">
        <v>1.9834459999999998E-2</v>
      </c>
      <c r="S56" s="987">
        <v>2.6274849999999999E-2</v>
      </c>
      <c r="T56" s="988">
        <v>0</v>
      </c>
      <c r="U56" s="988">
        <v>0</v>
      </c>
      <c r="V56" s="988">
        <v>2.0767000000000002</v>
      </c>
      <c r="W56" s="987">
        <v>0</v>
      </c>
      <c r="X56" s="988">
        <v>0</v>
      </c>
      <c r="Y56" s="988">
        <v>0.1130868</v>
      </c>
      <c r="Z56" s="989">
        <v>0</v>
      </c>
      <c r="AA56" s="987">
        <v>0.58490538000000003</v>
      </c>
      <c r="AB56" s="988">
        <v>0.13497313999999999</v>
      </c>
      <c r="AC56" s="988">
        <v>0.21947021</v>
      </c>
      <c r="AD56" s="989">
        <v>0</v>
      </c>
    </row>
    <row r="57" spans="1:30" s="991" customFormat="1" ht="19.5" customHeight="1">
      <c r="A57" s="1005" t="s">
        <v>992</v>
      </c>
      <c r="B57" s="987">
        <v>2.6026946299999998</v>
      </c>
      <c r="C57" s="988">
        <v>0.3</v>
      </c>
      <c r="D57" s="988">
        <v>5.1164899899999998</v>
      </c>
      <c r="E57" s="988">
        <v>11.493040499999999</v>
      </c>
      <c r="F57" s="987">
        <v>55.333733960000004</v>
      </c>
      <c r="G57" s="988">
        <v>15.861124999999999</v>
      </c>
      <c r="H57" s="988">
        <v>16.324254539999998</v>
      </c>
      <c r="I57" s="988">
        <v>16.46510404</v>
      </c>
      <c r="J57" s="987">
        <v>114.02123718999999</v>
      </c>
      <c r="K57" s="988">
        <v>102.86052127000001</v>
      </c>
      <c r="L57" s="988">
        <v>26.498645599999996</v>
      </c>
      <c r="M57" s="988">
        <v>10.999993</v>
      </c>
      <c r="N57" s="987">
        <v>98.87782</v>
      </c>
      <c r="O57" s="988">
        <v>14.381811769999999</v>
      </c>
      <c r="P57" s="1005" t="s">
        <v>992</v>
      </c>
      <c r="Q57" s="988">
        <v>10.63979468</v>
      </c>
      <c r="R57" s="988">
        <v>19.958641739999997</v>
      </c>
      <c r="S57" s="987">
        <v>5.1329812300000004</v>
      </c>
      <c r="T57" s="988">
        <v>18.603637120000002</v>
      </c>
      <c r="U57" s="988">
        <v>5.8187723299999998</v>
      </c>
      <c r="V57" s="988">
        <v>0</v>
      </c>
      <c r="W57" s="987">
        <v>0</v>
      </c>
      <c r="X57" s="988">
        <v>0</v>
      </c>
      <c r="Y57" s="988">
        <v>0</v>
      </c>
      <c r="Z57" s="989">
        <v>1.5299739999999999</v>
      </c>
      <c r="AA57" s="987">
        <v>0</v>
      </c>
      <c r="AB57" s="988">
        <v>0</v>
      </c>
      <c r="AC57" s="988">
        <v>0</v>
      </c>
      <c r="AD57" s="989">
        <v>0</v>
      </c>
    </row>
    <row r="58" spans="1:30" s="991" customFormat="1" ht="19.5" customHeight="1">
      <c r="A58" s="1005" t="s">
        <v>993</v>
      </c>
      <c r="B58" s="987">
        <v>0</v>
      </c>
      <c r="C58" s="988">
        <v>0</v>
      </c>
      <c r="D58" s="988">
        <v>0</v>
      </c>
      <c r="E58" s="988">
        <v>0</v>
      </c>
      <c r="F58" s="987">
        <v>0</v>
      </c>
      <c r="G58" s="988">
        <v>0.105568</v>
      </c>
      <c r="H58" s="988">
        <v>0.05</v>
      </c>
      <c r="I58" s="988">
        <v>0.05</v>
      </c>
      <c r="J58" s="987">
        <v>0</v>
      </c>
      <c r="K58" s="988">
        <v>0</v>
      </c>
      <c r="L58" s="988">
        <v>0</v>
      </c>
      <c r="M58" s="988">
        <v>0</v>
      </c>
      <c r="N58" s="987">
        <v>0</v>
      </c>
      <c r="O58" s="988">
        <v>0</v>
      </c>
      <c r="P58" s="1005" t="s">
        <v>993</v>
      </c>
      <c r="Q58" s="988">
        <v>0</v>
      </c>
      <c r="R58" s="988">
        <v>0</v>
      </c>
      <c r="S58" s="987">
        <v>0</v>
      </c>
      <c r="T58" s="988">
        <v>0</v>
      </c>
      <c r="U58" s="988">
        <v>0</v>
      </c>
      <c r="V58" s="988">
        <v>0.59993700000000005</v>
      </c>
      <c r="W58" s="987">
        <v>4.9649999999999998E-3</v>
      </c>
      <c r="X58" s="988">
        <v>0</v>
      </c>
      <c r="Y58" s="988">
        <v>0</v>
      </c>
      <c r="Z58" s="989">
        <v>0</v>
      </c>
      <c r="AA58" s="987">
        <v>0</v>
      </c>
      <c r="AB58" s="988">
        <v>0</v>
      </c>
      <c r="AC58" s="988">
        <v>0</v>
      </c>
      <c r="AD58" s="989">
        <v>0</v>
      </c>
    </row>
    <row r="59" spans="1:30" s="991" customFormat="1" ht="19.5" customHeight="1">
      <c r="A59" s="1005" t="s">
        <v>994</v>
      </c>
      <c r="B59" s="987">
        <v>0.20499999999999999</v>
      </c>
      <c r="C59" s="988">
        <v>0</v>
      </c>
      <c r="D59" s="988">
        <v>4.0291519999999997E-2</v>
      </c>
      <c r="E59" s="988">
        <v>0.189975</v>
      </c>
      <c r="F59" s="987">
        <v>0</v>
      </c>
      <c r="G59" s="988">
        <v>3.6887830000000003E-2</v>
      </c>
      <c r="H59" s="988">
        <v>1.336125</v>
      </c>
      <c r="I59" s="988">
        <v>0.60536183999999993</v>
      </c>
      <c r="J59" s="987">
        <v>4.6270499999999999E-2</v>
      </c>
      <c r="K59" s="988">
        <v>1.28895E-2</v>
      </c>
      <c r="L59" s="988">
        <v>0</v>
      </c>
      <c r="M59" s="988">
        <v>0</v>
      </c>
      <c r="N59" s="987">
        <v>9.035697999999999E-2</v>
      </c>
      <c r="O59" s="988">
        <v>9.1606740000000006E-2</v>
      </c>
      <c r="P59" s="1005" t="s">
        <v>994</v>
      </c>
      <c r="Q59" s="988">
        <v>0.16119235000000001</v>
      </c>
      <c r="R59" s="988">
        <v>0</v>
      </c>
      <c r="S59" s="987">
        <v>0</v>
      </c>
      <c r="T59" s="988">
        <v>0.27166185999999998</v>
      </c>
      <c r="U59" s="988">
        <v>3.0454020000000002E-2</v>
      </c>
      <c r="V59" s="988">
        <v>3.0642708599999997</v>
      </c>
      <c r="W59" s="987">
        <v>0.58799999999999997</v>
      </c>
      <c r="X59" s="988">
        <v>0</v>
      </c>
      <c r="Y59" s="988">
        <v>0.61053267</v>
      </c>
      <c r="Z59" s="989">
        <v>1.1099385899999998</v>
      </c>
      <c r="AA59" s="987">
        <v>1.4290898999999999</v>
      </c>
      <c r="AB59" s="988">
        <v>0</v>
      </c>
      <c r="AC59" s="988">
        <v>8.9134899999999996E-3</v>
      </c>
      <c r="AD59" s="989">
        <v>0.89088000000000001</v>
      </c>
    </row>
    <row r="60" spans="1:30" s="991" customFormat="1" ht="19.5" customHeight="1">
      <c r="A60" s="1005" t="s">
        <v>995</v>
      </c>
      <c r="B60" s="987">
        <v>3</v>
      </c>
      <c r="C60" s="988">
        <v>0</v>
      </c>
      <c r="D60" s="988">
        <v>0</v>
      </c>
      <c r="E60" s="988">
        <v>0.69099999999999995</v>
      </c>
      <c r="F60" s="987">
        <v>1.6407999999999999E-2</v>
      </c>
      <c r="G60" s="988">
        <v>0</v>
      </c>
      <c r="H60" s="988">
        <v>0</v>
      </c>
      <c r="I60" s="988">
        <v>2.59565E-2</v>
      </c>
      <c r="J60" s="987">
        <v>0.01</v>
      </c>
      <c r="K60" s="988">
        <v>0.31826900000000002</v>
      </c>
      <c r="L60" s="988">
        <v>8.9899999999999997E-3</v>
      </c>
      <c r="M60" s="988">
        <v>0.02</v>
      </c>
      <c r="N60" s="987">
        <v>3.0513599999999995E-3</v>
      </c>
      <c r="O60" s="988">
        <v>8.05991E-3</v>
      </c>
      <c r="P60" s="1005" t="s">
        <v>995</v>
      </c>
      <c r="Q60" s="988">
        <v>1.1904800000000001E-3</v>
      </c>
      <c r="R60" s="988">
        <v>0.63735248999999994</v>
      </c>
      <c r="S60" s="987">
        <v>6.7166999999999997E-4</v>
      </c>
      <c r="T60" s="988">
        <v>0.95</v>
      </c>
      <c r="U60" s="988">
        <v>1.527299</v>
      </c>
      <c r="V60" s="988">
        <v>5.0000000000000001E-4</v>
      </c>
      <c r="W60" s="987">
        <v>0</v>
      </c>
      <c r="X60" s="988">
        <v>0</v>
      </c>
      <c r="Y60" s="988">
        <v>1</v>
      </c>
      <c r="Z60" s="989">
        <v>1.1475000000000001E-2</v>
      </c>
      <c r="AA60" s="987">
        <v>2.7700000000000001E-4</v>
      </c>
      <c r="AB60" s="988">
        <v>-4.2670000000000003E-5</v>
      </c>
      <c r="AC60" s="988">
        <v>0</v>
      </c>
      <c r="AD60" s="989">
        <v>0</v>
      </c>
    </row>
    <row r="61" spans="1:30" s="991" customFormat="1" ht="19.5" customHeight="1">
      <c r="A61" s="1005" t="s">
        <v>996</v>
      </c>
      <c r="B61" s="987">
        <v>0</v>
      </c>
      <c r="C61" s="988">
        <v>0</v>
      </c>
      <c r="D61" s="988">
        <v>0</v>
      </c>
      <c r="E61" s="988">
        <v>0</v>
      </c>
      <c r="F61" s="987">
        <v>0</v>
      </c>
      <c r="G61" s="988">
        <v>0</v>
      </c>
      <c r="H61" s="988">
        <v>0</v>
      </c>
      <c r="I61" s="988">
        <v>0</v>
      </c>
      <c r="J61" s="987">
        <v>0</v>
      </c>
      <c r="K61" s="988">
        <v>0</v>
      </c>
      <c r="L61" s="988">
        <v>0</v>
      </c>
      <c r="M61" s="988">
        <v>0</v>
      </c>
      <c r="N61" s="987">
        <v>0</v>
      </c>
      <c r="O61" s="988">
        <v>0</v>
      </c>
      <c r="P61" s="1005" t="s">
        <v>996</v>
      </c>
      <c r="Q61" s="988">
        <v>0</v>
      </c>
      <c r="R61" s="988">
        <v>0</v>
      </c>
      <c r="S61" s="987">
        <v>0</v>
      </c>
      <c r="T61" s="988">
        <v>0</v>
      </c>
      <c r="U61" s="988">
        <v>0</v>
      </c>
      <c r="V61" s="988">
        <v>0</v>
      </c>
      <c r="W61" s="987">
        <v>0</v>
      </c>
      <c r="X61" s="988">
        <v>0</v>
      </c>
      <c r="Y61" s="988">
        <v>0</v>
      </c>
      <c r="Z61" s="989">
        <v>0</v>
      </c>
      <c r="AA61" s="987">
        <v>0</v>
      </c>
      <c r="AB61" s="988">
        <v>0</v>
      </c>
      <c r="AC61" s="988">
        <v>0</v>
      </c>
      <c r="AD61" s="989">
        <v>0</v>
      </c>
    </row>
    <row r="62" spans="1:30" s="991" customFormat="1" ht="19.5" customHeight="1">
      <c r="A62" s="1005" t="s">
        <v>997</v>
      </c>
      <c r="B62" s="987">
        <v>5.8706170000000002</v>
      </c>
      <c r="C62" s="988">
        <v>7.4625000000000004E-3</v>
      </c>
      <c r="D62" s="988">
        <v>8.0000000000000002E-3</v>
      </c>
      <c r="E62" s="988">
        <v>0.14000000000000001</v>
      </c>
      <c r="F62" s="987">
        <v>6.8974999999999995E-2</v>
      </c>
      <c r="G62" s="988">
        <v>4.9974999999999999E-2</v>
      </c>
      <c r="H62" s="988">
        <v>6.5422400000000006E-2</v>
      </c>
      <c r="I62" s="988">
        <v>0.3</v>
      </c>
      <c r="J62" s="987">
        <v>0.28981023</v>
      </c>
      <c r="K62" s="988">
        <v>0.54995799999999995</v>
      </c>
      <c r="L62" s="988">
        <v>0</v>
      </c>
      <c r="M62" s="988">
        <v>0</v>
      </c>
      <c r="N62" s="987">
        <v>0.23000198999999999</v>
      </c>
      <c r="O62" s="988">
        <v>0.54619574000000004</v>
      </c>
      <c r="P62" s="1005" t="s">
        <v>997</v>
      </c>
      <c r="Q62" s="988">
        <v>0.5469986</v>
      </c>
      <c r="R62" s="988">
        <v>0</v>
      </c>
      <c r="S62" s="987">
        <v>0</v>
      </c>
      <c r="T62" s="988">
        <v>0</v>
      </c>
      <c r="U62" s="988">
        <v>0</v>
      </c>
      <c r="V62" s="988">
        <v>1.352662</v>
      </c>
      <c r="W62" s="987">
        <v>0.05</v>
      </c>
      <c r="X62" s="988">
        <v>0.65776325999999996</v>
      </c>
      <c r="Y62" s="988">
        <v>0.54301777000000007</v>
      </c>
      <c r="Z62" s="989">
        <v>1.6845970000000002E-2</v>
      </c>
      <c r="AA62" s="987">
        <v>0.4776242</v>
      </c>
      <c r="AB62" s="988">
        <v>1.7000000000000001E-2</v>
      </c>
      <c r="AC62" s="988">
        <v>0</v>
      </c>
      <c r="AD62" s="989">
        <v>4.0556700000000001</v>
      </c>
    </row>
    <row r="63" spans="1:30" s="991" customFormat="1" ht="19.5" customHeight="1">
      <c r="A63" s="1005" t="s">
        <v>998</v>
      </c>
      <c r="B63" s="987">
        <v>0</v>
      </c>
      <c r="C63" s="988">
        <v>0</v>
      </c>
      <c r="D63" s="988">
        <v>0</v>
      </c>
      <c r="E63" s="988">
        <v>0</v>
      </c>
      <c r="F63" s="987">
        <v>0</v>
      </c>
      <c r="G63" s="988">
        <v>0</v>
      </c>
      <c r="H63" s="988">
        <v>0</v>
      </c>
      <c r="I63" s="988">
        <v>0</v>
      </c>
      <c r="J63" s="987">
        <v>0</v>
      </c>
      <c r="K63" s="988">
        <v>0</v>
      </c>
      <c r="L63" s="988">
        <v>0</v>
      </c>
      <c r="M63" s="988">
        <v>0</v>
      </c>
      <c r="N63" s="987">
        <v>0</v>
      </c>
      <c r="O63" s="988">
        <v>0</v>
      </c>
      <c r="P63" s="1005" t="s">
        <v>998</v>
      </c>
      <c r="Q63" s="988">
        <v>0</v>
      </c>
      <c r="R63" s="988">
        <v>0</v>
      </c>
      <c r="S63" s="987">
        <v>0.59909575999999998</v>
      </c>
      <c r="T63" s="988">
        <v>0</v>
      </c>
      <c r="U63" s="988">
        <v>0</v>
      </c>
      <c r="V63" s="988">
        <v>0</v>
      </c>
      <c r="W63" s="987">
        <v>0</v>
      </c>
      <c r="X63" s="988">
        <v>0</v>
      </c>
      <c r="Y63" s="988">
        <v>0</v>
      </c>
      <c r="Z63" s="989">
        <v>0</v>
      </c>
      <c r="AA63" s="987">
        <v>0</v>
      </c>
      <c r="AB63" s="988">
        <v>0</v>
      </c>
      <c r="AC63" s="988">
        <v>0</v>
      </c>
      <c r="AD63" s="989">
        <v>0</v>
      </c>
    </row>
    <row r="64" spans="1:30" s="991" customFormat="1" ht="19.5" customHeight="1" thickBot="1">
      <c r="A64" s="998" t="s">
        <v>999</v>
      </c>
      <c r="B64" s="992">
        <v>0</v>
      </c>
      <c r="C64" s="1006">
        <v>0</v>
      </c>
      <c r="D64" s="1006">
        <v>0</v>
      </c>
      <c r="E64" s="1006">
        <v>0</v>
      </c>
      <c r="F64" s="992">
        <v>9.5848000000000003E-2</v>
      </c>
      <c r="G64" s="1006">
        <v>0</v>
      </c>
      <c r="H64" s="1006">
        <v>0</v>
      </c>
      <c r="I64" s="1006">
        <v>0</v>
      </c>
      <c r="J64" s="992">
        <v>0</v>
      </c>
      <c r="K64" s="1006">
        <v>0</v>
      </c>
      <c r="L64" s="1006">
        <v>0</v>
      </c>
      <c r="M64" s="1006">
        <v>0</v>
      </c>
      <c r="N64" s="992">
        <v>0</v>
      </c>
      <c r="O64" s="1006">
        <v>0</v>
      </c>
      <c r="P64" s="998" t="s">
        <v>999</v>
      </c>
      <c r="Q64" s="1006">
        <v>0</v>
      </c>
      <c r="R64" s="1006">
        <v>0.6</v>
      </c>
      <c r="S64" s="992">
        <v>0</v>
      </c>
      <c r="T64" s="1006">
        <v>0</v>
      </c>
      <c r="U64" s="1006">
        <v>0</v>
      </c>
      <c r="V64" s="1006">
        <v>0</v>
      </c>
      <c r="W64" s="992">
        <v>0</v>
      </c>
      <c r="X64" s="1006">
        <v>0</v>
      </c>
      <c r="Y64" s="1006">
        <v>0</v>
      </c>
      <c r="Z64" s="1007">
        <v>0</v>
      </c>
      <c r="AA64" s="992">
        <v>0</v>
      </c>
      <c r="AB64" s="1006">
        <v>0</v>
      </c>
      <c r="AC64" s="1006">
        <v>0</v>
      </c>
      <c r="AD64" s="1007">
        <v>0</v>
      </c>
    </row>
    <row r="65" spans="1:31" s="504" customFormat="1" ht="19.5" customHeight="1" thickBot="1">
      <c r="A65" s="1000" t="s">
        <v>2041</v>
      </c>
      <c r="P65" s="1000" t="s">
        <v>2041</v>
      </c>
    </row>
    <row r="66" spans="1:31" s="504" customFormat="1" ht="19.5" customHeight="1">
      <c r="A66" s="997"/>
      <c r="B66" s="1002">
        <v>2011</v>
      </c>
      <c r="C66" s="1003"/>
      <c r="D66" s="1003"/>
      <c r="E66" s="1004"/>
      <c r="F66" s="1002">
        <v>2012</v>
      </c>
      <c r="G66" s="1003"/>
      <c r="H66" s="1003"/>
      <c r="I66" s="1004"/>
      <c r="J66" s="1003">
        <v>2013</v>
      </c>
      <c r="K66" s="1003"/>
      <c r="L66" s="1003"/>
      <c r="M66" s="1003"/>
      <c r="N66" s="1002">
        <v>2014</v>
      </c>
      <c r="O66" s="1004"/>
      <c r="P66" s="1002"/>
      <c r="Q66" s="1003"/>
      <c r="R66" s="1004"/>
      <c r="S66" s="1003">
        <v>2015</v>
      </c>
      <c r="T66" s="1003"/>
      <c r="U66" s="1003"/>
      <c r="V66" s="1003"/>
      <c r="W66" s="1002">
        <v>2016</v>
      </c>
      <c r="X66" s="1003"/>
      <c r="Y66" s="1003"/>
      <c r="Z66" s="1004"/>
      <c r="AA66" s="1002">
        <v>2017</v>
      </c>
      <c r="AB66" s="1003"/>
      <c r="AC66" s="1003"/>
      <c r="AD66" s="1004"/>
    </row>
    <row r="67" spans="1:31" s="991" customFormat="1" ht="19.5" customHeight="1" thickBot="1">
      <c r="A67" s="998"/>
      <c r="B67" s="984" t="s">
        <v>421</v>
      </c>
      <c r="C67" s="983" t="s">
        <v>422</v>
      </c>
      <c r="D67" s="983" t="s">
        <v>423</v>
      </c>
      <c r="E67" s="985" t="s">
        <v>424</v>
      </c>
      <c r="F67" s="984" t="s">
        <v>421</v>
      </c>
      <c r="G67" s="983" t="s">
        <v>422</v>
      </c>
      <c r="H67" s="983" t="s">
        <v>423</v>
      </c>
      <c r="I67" s="985" t="s">
        <v>424</v>
      </c>
      <c r="J67" s="982" t="s">
        <v>421</v>
      </c>
      <c r="K67" s="983" t="s">
        <v>422</v>
      </c>
      <c r="L67" s="983" t="s">
        <v>423</v>
      </c>
      <c r="M67" s="983" t="s">
        <v>424</v>
      </c>
      <c r="N67" s="984" t="s">
        <v>421</v>
      </c>
      <c r="O67" s="985" t="s">
        <v>422</v>
      </c>
      <c r="P67" s="998"/>
      <c r="Q67" s="983" t="s">
        <v>423</v>
      </c>
      <c r="R67" s="985" t="s">
        <v>424</v>
      </c>
      <c r="S67" s="982" t="s">
        <v>421</v>
      </c>
      <c r="T67" s="983" t="s">
        <v>422</v>
      </c>
      <c r="U67" s="983" t="s">
        <v>423</v>
      </c>
      <c r="V67" s="983" t="s">
        <v>424</v>
      </c>
      <c r="W67" s="984" t="s">
        <v>421</v>
      </c>
      <c r="X67" s="983" t="s">
        <v>422</v>
      </c>
      <c r="Y67" s="983" t="s">
        <v>423</v>
      </c>
      <c r="Z67" s="985" t="s">
        <v>424</v>
      </c>
      <c r="AA67" s="984" t="s">
        <v>421</v>
      </c>
      <c r="AB67" s="983" t="s">
        <v>422</v>
      </c>
      <c r="AC67" s="983" t="s">
        <v>423</v>
      </c>
      <c r="AD67" s="985" t="s">
        <v>424</v>
      </c>
      <c r="AE67" s="999"/>
    </row>
    <row r="68" spans="1:31" s="991" customFormat="1" ht="19.5" customHeight="1">
      <c r="A68" s="1005" t="s">
        <v>1000</v>
      </c>
      <c r="B68" s="987">
        <v>0</v>
      </c>
      <c r="C68" s="988">
        <v>0</v>
      </c>
      <c r="D68" s="988">
        <v>0</v>
      </c>
      <c r="E68" s="988">
        <v>0</v>
      </c>
      <c r="F68" s="987">
        <v>0</v>
      </c>
      <c r="G68" s="988">
        <v>0</v>
      </c>
      <c r="H68" s="988">
        <v>0.64300000000000002</v>
      </c>
      <c r="I68" s="988">
        <v>1.738</v>
      </c>
      <c r="J68" s="987">
        <v>0.222</v>
      </c>
      <c r="K68" s="988">
        <v>0</v>
      </c>
      <c r="L68" s="988">
        <v>0</v>
      </c>
      <c r="M68" s="988">
        <v>0</v>
      </c>
      <c r="N68" s="987">
        <v>0</v>
      </c>
      <c r="O68" s="989">
        <v>0</v>
      </c>
      <c r="P68" s="1005" t="s">
        <v>1000</v>
      </c>
      <c r="Q68" s="988">
        <v>0</v>
      </c>
      <c r="R68" s="988">
        <v>0</v>
      </c>
      <c r="S68" s="987">
        <v>0</v>
      </c>
      <c r="T68" s="988">
        <v>0</v>
      </c>
      <c r="U68" s="988">
        <v>0</v>
      </c>
      <c r="V68" s="988">
        <v>0</v>
      </c>
      <c r="W68" s="987">
        <v>0</v>
      </c>
      <c r="X68" s="988">
        <v>0</v>
      </c>
      <c r="Y68" s="988">
        <v>0</v>
      </c>
      <c r="Z68" s="989">
        <v>0</v>
      </c>
      <c r="AA68" s="987">
        <v>0</v>
      </c>
      <c r="AB68" s="988">
        <v>0</v>
      </c>
      <c r="AC68" s="988">
        <v>0</v>
      </c>
      <c r="AD68" s="989">
        <v>0</v>
      </c>
    </row>
    <row r="69" spans="1:31" s="991" customFormat="1" ht="19.5" customHeight="1">
      <c r="A69" s="1005" t="s">
        <v>1001</v>
      </c>
      <c r="B69" s="987">
        <v>0</v>
      </c>
      <c r="C69" s="988">
        <v>0</v>
      </c>
      <c r="D69" s="988">
        <v>0</v>
      </c>
      <c r="E69" s="988">
        <v>0</v>
      </c>
      <c r="F69" s="987">
        <v>0</v>
      </c>
      <c r="G69" s="988">
        <v>2.4465619599999999</v>
      </c>
      <c r="H69" s="988">
        <v>0</v>
      </c>
      <c r="I69" s="988">
        <v>0.32122075999999999</v>
      </c>
      <c r="J69" s="987">
        <v>0</v>
      </c>
      <c r="K69" s="988">
        <v>0</v>
      </c>
      <c r="L69" s="988">
        <v>0</v>
      </c>
      <c r="M69" s="988">
        <v>0.49984407000000003</v>
      </c>
      <c r="N69" s="987">
        <v>0.92500000000000004</v>
      </c>
      <c r="O69" s="989">
        <v>2.2246887900000001</v>
      </c>
      <c r="P69" s="1005" t="s">
        <v>1001</v>
      </c>
      <c r="Q69" s="988">
        <v>0</v>
      </c>
      <c r="R69" s="988">
        <v>0</v>
      </c>
      <c r="S69" s="987">
        <v>0</v>
      </c>
      <c r="T69" s="988">
        <v>0</v>
      </c>
      <c r="U69" s="988">
        <v>0</v>
      </c>
      <c r="V69" s="988">
        <v>0</v>
      </c>
      <c r="W69" s="987">
        <v>0</v>
      </c>
      <c r="X69" s="988">
        <v>0</v>
      </c>
      <c r="Y69" s="988">
        <v>0</v>
      </c>
      <c r="Z69" s="989">
        <v>0</v>
      </c>
      <c r="AA69" s="987">
        <v>0</v>
      </c>
      <c r="AB69" s="988">
        <v>0</v>
      </c>
      <c r="AC69" s="988">
        <v>0</v>
      </c>
      <c r="AD69" s="989">
        <v>0</v>
      </c>
    </row>
    <row r="70" spans="1:31" s="991" customFormat="1" ht="19.5" customHeight="1">
      <c r="A70" s="1005" t="s">
        <v>1002</v>
      </c>
      <c r="B70" s="987">
        <v>14.297948999999999</v>
      </c>
      <c r="C70" s="988">
        <v>1.62026</v>
      </c>
      <c r="D70" s="988">
        <v>12.172599999999999</v>
      </c>
      <c r="E70" s="988">
        <v>9.0075459999999996</v>
      </c>
      <c r="F70" s="987">
        <v>4.91654766</v>
      </c>
      <c r="G70" s="988">
        <v>4.2647110000000001</v>
      </c>
      <c r="H70" s="988">
        <v>9.2517052</v>
      </c>
      <c r="I70" s="988">
        <v>20.19971</v>
      </c>
      <c r="J70" s="987">
        <v>7.0999749999999997</v>
      </c>
      <c r="K70" s="988">
        <v>7.1894352499999998</v>
      </c>
      <c r="L70" s="988">
        <v>24.354449550000002</v>
      </c>
      <c r="M70" s="988">
        <v>8.6868423999999997</v>
      </c>
      <c r="N70" s="987">
        <v>3.2877000000000001</v>
      </c>
      <c r="O70" s="989">
        <v>27.814979000000001</v>
      </c>
      <c r="P70" s="1005" t="s">
        <v>1002</v>
      </c>
      <c r="Q70" s="988">
        <v>8.8296299999999999</v>
      </c>
      <c r="R70" s="988">
        <v>1.9998174</v>
      </c>
      <c r="S70" s="987">
        <v>1.503935</v>
      </c>
      <c r="T70" s="988">
        <v>1.5890200000000001</v>
      </c>
      <c r="U70" s="988">
        <v>2.9084172000000001</v>
      </c>
      <c r="V70" s="988">
        <v>7.0618340000000002</v>
      </c>
      <c r="W70" s="987">
        <v>2.5199400000000001</v>
      </c>
      <c r="X70" s="988">
        <v>1.3650906200000001</v>
      </c>
      <c r="Y70" s="988">
        <v>0.76812040000000004</v>
      </c>
      <c r="Z70" s="989">
        <v>0.13497000000000001</v>
      </c>
      <c r="AA70" s="987">
        <v>0.57316999999999996</v>
      </c>
      <c r="AB70" s="988">
        <v>0.87882890999999996</v>
      </c>
      <c r="AC70" s="988">
        <v>6.2079250000000004</v>
      </c>
      <c r="AD70" s="989">
        <v>6.3155987400000004</v>
      </c>
    </row>
    <row r="71" spans="1:31" s="991" customFormat="1" ht="19.5" customHeight="1">
      <c r="A71" s="1005" t="s">
        <v>1003</v>
      </c>
      <c r="B71" s="987">
        <v>0</v>
      </c>
      <c r="C71" s="988">
        <v>0</v>
      </c>
      <c r="D71" s="988">
        <v>0</v>
      </c>
      <c r="E71" s="988">
        <v>0</v>
      </c>
      <c r="F71" s="987">
        <v>0</v>
      </c>
      <c r="G71" s="988">
        <v>0</v>
      </c>
      <c r="H71" s="988">
        <v>0</v>
      </c>
      <c r="I71" s="988">
        <v>0</v>
      </c>
      <c r="J71" s="987">
        <v>0</v>
      </c>
      <c r="K71" s="988">
        <v>0</v>
      </c>
      <c r="L71" s="988">
        <v>0</v>
      </c>
      <c r="M71" s="988">
        <v>2.9680000000000002E-3</v>
      </c>
      <c r="N71" s="987">
        <v>4.9750000000000003E-3</v>
      </c>
      <c r="O71" s="989">
        <v>0</v>
      </c>
      <c r="P71" s="1005" t="s">
        <v>1003</v>
      </c>
      <c r="Q71" s="988">
        <v>5.45E-3</v>
      </c>
      <c r="R71" s="988">
        <v>0</v>
      </c>
      <c r="S71" s="987">
        <v>0</v>
      </c>
      <c r="T71" s="988">
        <v>0</v>
      </c>
      <c r="U71" s="988">
        <v>1.2999999999999999E-2</v>
      </c>
      <c r="V71" s="988">
        <v>0</v>
      </c>
      <c r="W71" s="987">
        <v>0</v>
      </c>
      <c r="X71" s="988">
        <v>0</v>
      </c>
      <c r="Y71" s="988">
        <v>0</v>
      </c>
      <c r="Z71" s="989">
        <v>0</v>
      </c>
      <c r="AA71" s="987">
        <v>0</v>
      </c>
      <c r="AB71" s="988">
        <v>0</v>
      </c>
      <c r="AC71" s="988">
        <v>0</v>
      </c>
      <c r="AD71" s="989">
        <v>0</v>
      </c>
    </row>
    <row r="72" spans="1:31" s="991" customFormat="1" ht="19.5" customHeight="1">
      <c r="A72" s="1005" t="s">
        <v>1004</v>
      </c>
      <c r="B72" s="987">
        <v>0</v>
      </c>
      <c r="C72" s="988">
        <v>0</v>
      </c>
      <c r="D72" s="988">
        <v>0</v>
      </c>
      <c r="E72" s="988">
        <v>0</v>
      </c>
      <c r="F72" s="987">
        <v>0</v>
      </c>
      <c r="G72" s="988">
        <v>0</v>
      </c>
      <c r="H72" s="988">
        <v>0</v>
      </c>
      <c r="I72" s="988">
        <v>0</v>
      </c>
      <c r="J72" s="987">
        <v>0</v>
      </c>
      <c r="K72" s="988">
        <v>0</v>
      </c>
      <c r="L72" s="988">
        <v>0</v>
      </c>
      <c r="M72" s="988">
        <v>0</v>
      </c>
      <c r="N72" s="987">
        <v>0</v>
      </c>
      <c r="O72" s="989">
        <v>0</v>
      </c>
      <c r="P72" s="1005" t="s">
        <v>1004</v>
      </c>
      <c r="Q72" s="988">
        <v>0</v>
      </c>
      <c r="R72" s="988">
        <v>0</v>
      </c>
      <c r="S72" s="987">
        <v>0</v>
      </c>
      <c r="T72" s="988">
        <v>0</v>
      </c>
      <c r="U72" s="988">
        <v>0</v>
      </c>
      <c r="V72" s="988">
        <v>0</v>
      </c>
      <c r="W72" s="987">
        <v>0</v>
      </c>
      <c r="X72" s="988">
        <v>0</v>
      </c>
      <c r="Y72" s="988">
        <v>0</v>
      </c>
      <c r="Z72" s="989">
        <v>0</v>
      </c>
      <c r="AA72" s="987">
        <v>0</v>
      </c>
      <c r="AB72" s="988">
        <v>0</v>
      </c>
      <c r="AC72" s="988">
        <v>0</v>
      </c>
      <c r="AD72" s="989">
        <v>0</v>
      </c>
    </row>
    <row r="73" spans="1:31" s="991" customFormat="1" ht="19.5" customHeight="1">
      <c r="A73" s="1005" t="s">
        <v>1005</v>
      </c>
      <c r="B73" s="987">
        <v>0</v>
      </c>
      <c r="C73" s="988">
        <v>0</v>
      </c>
      <c r="D73" s="988">
        <v>2</v>
      </c>
      <c r="E73" s="988">
        <v>0</v>
      </c>
      <c r="F73" s="987">
        <v>0</v>
      </c>
      <c r="G73" s="988">
        <v>0</v>
      </c>
      <c r="H73" s="988">
        <v>0</v>
      </c>
      <c r="I73" s="988">
        <v>0</v>
      </c>
      <c r="J73" s="987">
        <v>1.4439836699999999</v>
      </c>
      <c r="K73" s="988">
        <v>0</v>
      </c>
      <c r="L73" s="988">
        <v>0</v>
      </c>
      <c r="M73" s="988">
        <v>0</v>
      </c>
      <c r="N73" s="987">
        <v>0</v>
      </c>
      <c r="O73" s="989">
        <v>0</v>
      </c>
      <c r="P73" s="1005" t="s">
        <v>1005</v>
      </c>
      <c r="Q73" s="988">
        <v>0</v>
      </c>
      <c r="R73" s="988">
        <v>0</v>
      </c>
      <c r="S73" s="987">
        <v>0</v>
      </c>
      <c r="T73" s="988">
        <v>0</v>
      </c>
      <c r="U73" s="988">
        <v>0</v>
      </c>
      <c r="V73" s="988">
        <v>0</v>
      </c>
      <c r="W73" s="987">
        <v>0</v>
      </c>
      <c r="X73" s="988">
        <v>0</v>
      </c>
      <c r="Y73" s="988">
        <v>0</v>
      </c>
      <c r="Z73" s="989">
        <v>0</v>
      </c>
      <c r="AA73" s="987">
        <v>0</v>
      </c>
      <c r="AB73" s="988">
        <v>0</v>
      </c>
      <c r="AC73" s="988">
        <v>0</v>
      </c>
      <c r="AD73" s="989">
        <v>0</v>
      </c>
    </row>
    <row r="74" spans="1:31" s="991" customFormat="1" ht="19.5" customHeight="1">
      <c r="A74" s="1005" t="s">
        <v>1006</v>
      </c>
      <c r="B74" s="987">
        <v>10.592615370000001</v>
      </c>
      <c r="C74" s="988">
        <v>2.9837760499999999</v>
      </c>
      <c r="D74" s="988">
        <v>5.5216411500000007</v>
      </c>
      <c r="E74" s="988">
        <v>6.125131539999999</v>
      </c>
      <c r="F74" s="987">
        <v>11.110645550000001</v>
      </c>
      <c r="G74" s="988">
        <v>9.0403958499999995</v>
      </c>
      <c r="H74" s="988">
        <v>12.979637179999999</v>
      </c>
      <c r="I74" s="988">
        <v>8.95488207</v>
      </c>
      <c r="J74" s="987">
        <v>9.2578040000000001</v>
      </c>
      <c r="K74" s="988">
        <v>2.07799961</v>
      </c>
      <c r="L74" s="988">
        <v>37.583553480000006</v>
      </c>
      <c r="M74" s="988">
        <v>10.443033269999999</v>
      </c>
      <c r="N74" s="987">
        <v>19.841517539999998</v>
      </c>
      <c r="O74" s="989">
        <v>17.231496060000001</v>
      </c>
      <c r="P74" s="1005" t="s">
        <v>1006</v>
      </c>
      <c r="Q74" s="988">
        <v>22.754182030000003</v>
      </c>
      <c r="R74" s="988">
        <v>16.484542080000001</v>
      </c>
      <c r="S74" s="987">
        <v>15.56792641</v>
      </c>
      <c r="T74" s="988">
        <v>6.4737194099999993</v>
      </c>
      <c r="U74" s="988">
        <v>21.438661230000001</v>
      </c>
      <c r="V74" s="988">
        <v>3.1458855899999998</v>
      </c>
      <c r="W74" s="987">
        <v>19.354553510000002</v>
      </c>
      <c r="X74" s="988">
        <v>8.4815436700000006</v>
      </c>
      <c r="Y74" s="988">
        <v>4.6659608300000004</v>
      </c>
      <c r="Z74" s="989">
        <v>106.55330399</v>
      </c>
      <c r="AA74" s="987">
        <v>12.12772197</v>
      </c>
      <c r="AB74" s="988">
        <v>15.380199340000001</v>
      </c>
      <c r="AC74" s="988">
        <v>27.354701120000001</v>
      </c>
      <c r="AD74" s="989">
        <v>61.945971239999999</v>
      </c>
    </row>
    <row r="75" spans="1:31" s="991" customFormat="1" ht="19.5" customHeight="1">
      <c r="A75" s="1005" t="s">
        <v>1007</v>
      </c>
      <c r="B75" s="987">
        <v>7.0000000000000007E-2</v>
      </c>
      <c r="C75" s="988">
        <v>0.12</v>
      </c>
      <c r="D75" s="988">
        <v>0</v>
      </c>
      <c r="E75" s="988">
        <v>0</v>
      </c>
      <c r="F75" s="987">
        <v>0.55900000000000005</v>
      </c>
      <c r="G75" s="988">
        <v>0.15</v>
      </c>
      <c r="H75" s="988">
        <v>0</v>
      </c>
      <c r="I75" s="988">
        <v>0</v>
      </c>
      <c r="J75" s="987">
        <v>0</v>
      </c>
      <c r="K75" s="988">
        <v>0</v>
      </c>
      <c r="L75" s="988">
        <v>0</v>
      </c>
      <c r="M75" s="988">
        <v>0</v>
      </c>
      <c r="N75" s="987">
        <v>1.1857256</v>
      </c>
      <c r="O75" s="989">
        <v>2.9999549999999999</v>
      </c>
      <c r="P75" s="1005" t="s">
        <v>1007</v>
      </c>
      <c r="Q75" s="988">
        <v>0</v>
      </c>
      <c r="R75" s="988">
        <v>0</v>
      </c>
      <c r="S75" s="987">
        <v>0</v>
      </c>
      <c r="T75" s="988">
        <v>0</v>
      </c>
      <c r="U75" s="988">
        <v>0</v>
      </c>
      <c r="V75" s="988">
        <v>0</v>
      </c>
      <c r="W75" s="987">
        <v>0</v>
      </c>
      <c r="X75" s="988">
        <v>0</v>
      </c>
      <c r="Y75" s="988">
        <v>0</v>
      </c>
      <c r="Z75" s="989">
        <v>0</v>
      </c>
      <c r="AA75" s="987">
        <v>0</v>
      </c>
      <c r="AB75" s="988">
        <v>5.3249999999999999E-2</v>
      </c>
      <c r="AC75" s="988">
        <v>0</v>
      </c>
      <c r="AD75" s="989">
        <v>2.6795650000000001E-2</v>
      </c>
    </row>
    <row r="76" spans="1:31" s="991" customFormat="1" ht="19.5" customHeight="1">
      <c r="A76" s="1005" t="s">
        <v>1008</v>
      </c>
      <c r="B76" s="987">
        <v>0</v>
      </c>
      <c r="C76" s="988">
        <v>0</v>
      </c>
      <c r="D76" s="988">
        <v>0</v>
      </c>
      <c r="E76" s="988">
        <v>0</v>
      </c>
      <c r="F76" s="987">
        <v>0</v>
      </c>
      <c r="G76" s="988">
        <v>0</v>
      </c>
      <c r="H76" s="988">
        <v>0</v>
      </c>
      <c r="I76" s="988">
        <v>0</v>
      </c>
      <c r="J76" s="987">
        <v>0</v>
      </c>
      <c r="K76" s="988">
        <v>0</v>
      </c>
      <c r="L76" s="988">
        <v>0</v>
      </c>
      <c r="M76" s="988">
        <v>0</v>
      </c>
      <c r="N76" s="987">
        <v>0</v>
      </c>
      <c r="O76" s="989">
        <v>0</v>
      </c>
      <c r="P76" s="1005" t="s">
        <v>1008</v>
      </c>
      <c r="Q76" s="988">
        <v>1.1166450000000001</v>
      </c>
      <c r="R76" s="988">
        <v>0</v>
      </c>
      <c r="S76" s="987">
        <v>0.21940000000000001</v>
      </c>
      <c r="T76" s="988">
        <v>0</v>
      </c>
      <c r="U76" s="988">
        <v>0</v>
      </c>
      <c r="V76" s="988">
        <v>0</v>
      </c>
      <c r="W76" s="987">
        <v>0</v>
      </c>
      <c r="X76" s="988">
        <v>0</v>
      </c>
      <c r="Y76" s="988">
        <v>0.11165</v>
      </c>
      <c r="Z76" s="989">
        <v>0</v>
      </c>
      <c r="AA76" s="987">
        <v>0</v>
      </c>
      <c r="AB76" s="988">
        <v>0</v>
      </c>
      <c r="AC76" s="988">
        <v>0</v>
      </c>
      <c r="AD76" s="989">
        <v>0</v>
      </c>
    </row>
    <row r="77" spans="1:31" s="991" customFormat="1" ht="19.5" customHeight="1">
      <c r="A77" s="1005" t="s">
        <v>1009</v>
      </c>
      <c r="B77" s="987">
        <v>0</v>
      </c>
      <c r="C77" s="988">
        <v>0</v>
      </c>
      <c r="D77" s="988">
        <v>0</v>
      </c>
      <c r="E77" s="988">
        <v>0</v>
      </c>
      <c r="F77" s="987">
        <v>0</v>
      </c>
      <c r="G77" s="988">
        <v>0</v>
      </c>
      <c r="H77" s="988">
        <v>0</v>
      </c>
      <c r="I77" s="988">
        <v>0</v>
      </c>
      <c r="J77" s="987">
        <v>0</v>
      </c>
      <c r="K77" s="988">
        <v>0</v>
      </c>
      <c r="L77" s="988">
        <v>0</v>
      </c>
      <c r="M77" s="988">
        <v>0</v>
      </c>
      <c r="N77" s="987">
        <v>0</v>
      </c>
      <c r="O77" s="989">
        <v>0</v>
      </c>
      <c r="P77" s="1005" t="s">
        <v>1009</v>
      </c>
      <c r="Q77" s="988">
        <v>0</v>
      </c>
      <c r="R77" s="988">
        <v>0</v>
      </c>
      <c r="S77" s="987">
        <v>0</v>
      </c>
      <c r="T77" s="988">
        <v>0</v>
      </c>
      <c r="U77" s="988">
        <v>0</v>
      </c>
      <c r="V77" s="988">
        <v>0</v>
      </c>
      <c r="W77" s="987">
        <v>0.313</v>
      </c>
      <c r="X77" s="988">
        <v>0</v>
      </c>
      <c r="Y77" s="988">
        <v>0</v>
      </c>
      <c r="Z77" s="989">
        <v>5.1200000000000002E-2</v>
      </c>
      <c r="AA77" s="987">
        <v>0</v>
      </c>
      <c r="AB77" s="988">
        <v>0</v>
      </c>
      <c r="AC77" s="988">
        <v>0</v>
      </c>
      <c r="AD77" s="989">
        <v>2.6855600000000002</v>
      </c>
    </row>
    <row r="78" spans="1:31" s="991" customFormat="1" ht="19.5" customHeight="1">
      <c r="A78" s="1005" t="s">
        <v>1010</v>
      </c>
      <c r="B78" s="987">
        <v>0</v>
      </c>
      <c r="C78" s="988">
        <v>0</v>
      </c>
      <c r="D78" s="988">
        <v>0</v>
      </c>
      <c r="E78" s="988">
        <v>0</v>
      </c>
      <c r="F78" s="987">
        <v>0.122845</v>
      </c>
      <c r="G78" s="988">
        <v>0</v>
      </c>
      <c r="H78" s="988">
        <v>0</v>
      </c>
      <c r="I78" s="988">
        <v>0</v>
      </c>
      <c r="J78" s="987">
        <v>0</v>
      </c>
      <c r="K78" s="988">
        <v>0</v>
      </c>
      <c r="L78" s="988">
        <v>0</v>
      </c>
      <c r="M78" s="988">
        <v>0.12496</v>
      </c>
      <c r="N78" s="987">
        <v>0</v>
      </c>
      <c r="O78" s="989">
        <v>0</v>
      </c>
      <c r="P78" s="1005" t="s">
        <v>1010</v>
      </c>
      <c r="Q78" s="988">
        <v>2.3630369999999998</v>
      </c>
      <c r="R78" s="988">
        <v>0.87705299999999997</v>
      </c>
      <c r="S78" s="987">
        <v>0</v>
      </c>
      <c r="T78" s="988">
        <v>0</v>
      </c>
      <c r="U78" s="988">
        <v>0</v>
      </c>
      <c r="V78" s="988">
        <v>0</v>
      </c>
      <c r="W78" s="987">
        <v>0</v>
      </c>
      <c r="X78" s="988">
        <v>0</v>
      </c>
      <c r="Y78" s="988">
        <v>0</v>
      </c>
      <c r="Z78" s="989">
        <v>2.47180095</v>
      </c>
      <c r="AA78" s="987">
        <v>0</v>
      </c>
      <c r="AB78" s="988">
        <v>0</v>
      </c>
      <c r="AC78" s="988">
        <v>0</v>
      </c>
      <c r="AD78" s="989">
        <v>234.84285685</v>
      </c>
    </row>
    <row r="79" spans="1:31" s="991" customFormat="1" ht="19.5" customHeight="1">
      <c r="A79" s="1005" t="s">
        <v>1011</v>
      </c>
      <c r="B79" s="987">
        <v>64.625330680000005</v>
      </c>
      <c r="C79" s="988">
        <v>55.41740111</v>
      </c>
      <c r="D79" s="988">
        <v>18.808433269999998</v>
      </c>
      <c r="E79" s="988">
        <v>134.79703052000002</v>
      </c>
      <c r="F79" s="987">
        <v>117.66891099999999</v>
      </c>
      <c r="G79" s="988">
        <v>61.423898570000006</v>
      </c>
      <c r="H79" s="988">
        <v>157.25540813999999</v>
      </c>
      <c r="I79" s="988">
        <v>125.66878862999999</v>
      </c>
      <c r="J79" s="987">
        <v>74.775460280000004</v>
      </c>
      <c r="K79" s="988">
        <v>140.978396</v>
      </c>
      <c r="L79" s="988">
        <v>315.55946693999999</v>
      </c>
      <c r="M79" s="988">
        <v>142.42950553</v>
      </c>
      <c r="N79" s="987">
        <v>103.28699933</v>
      </c>
      <c r="O79" s="989">
        <v>79.335486920000008</v>
      </c>
      <c r="P79" s="1005" t="s">
        <v>1011</v>
      </c>
      <c r="Q79" s="988">
        <v>210.36996753</v>
      </c>
      <c r="R79" s="988">
        <v>99.081973689999998</v>
      </c>
      <c r="S79" s="987">
        <v>122.21020490000001</v>
      </c>
      <c r="T79" s="988">
        <v>105.20191140999999</v>
      </c>
      <c r="U79" s="988">
        <v>113.51172602999999</v>
      </c>
      <c r="V79" s="988">
        <v>212.66542182000001</v>
      </c>
      <c r="W79" s="987">
        <v>55.818111999999999</v>
      </c>
      <c r="X79" s="988">
        <v>28.102906350000001</v>
      </c>
      <c r="Y79" s="988">
        <v>20.652493539999998</v>
      </c>
      <c r="Z79" s="989">
        <v>24.437404190000002</v>
      </c>
      <c r="AA79" s="987">
        <v>71.404953280000001</v>
      </c>
      <c r="AB79" s="988">
        <v>65.594984760000003</v>
      </c>
      <c r="AC79" s="988">
        <v>229.19392864</v>
      </c>
      <c r="AD79" s="989">
        <v>116.90280310999999</v>
      </c>
    </row>
    <row r="80" spans="1:31" s="991" customFormat="1" ht="19.5" customHeight="1">
      <c r="A80" s="1005" t="s">
        <v>1012</v>
      </c>
      <c r="B80" s="987">
        <v>0</v>
      </c>
      <c r="C80" s="988">
        <v>0</v>
      </c>
      <c r="D80" s="988">
        <v>0</v>
      </c>
      <c r="E80" s="988">
        <v>0</v>
      </c>
      <c r="F80" s="987">
        <v>0</v>
      </c>
      <c r="G80" s="988">
        <v>0</v>
      </c>
      <c r="H80" s="988">
        <v>0</v>
      </c>
      <c r="I80" s="988">
        <v>0</v>
      </c>
      <c r="J80" s="987">
        <v>0</v>
      </c>
      <c r="K80" s="988">
        <v>0</v>
      </c>
      <c r="L80" s="988">
        <v>0</v>
      </c>
      <c r="M80" s="988">
        <v>0</v>
      </c>
      <c r="N80" s="987">
        <v>0</v>
      </c>
      <c r="O80" s="989">
        <v>0</v>
      </c>
      <c r="P80" s="1005" t="s">
        <v>1012</v>
      </c>
      <c r="Q80" s="988">
        <v>0</v>
      </c>
      <c r="R80" s="988">
        <v>0</v>
      </c>
      <c r="S80" s="987">
        <v>0</v>
      </c>
      <c r="T80" s="988">
        <v>0</v>
      </c>
      <c r="U80" s="988">
        <v>0</v>
      </c>
      <c r="V80" s="988">
        <v>0</v>
      </c>
      <c r="W80" s="987">
        <v>0</v>
      </c>
      <c r="X80" s="988">
        <v>0</v>
      </c>
      <c r="Y80" s="988">
        <v>0</v>
      </c>
      <c r="Z80" s="989">
        <v>0</v>
      </c>
      <c r="AA80" s="987">
        <v>0</v>
      </c>
      <c r="AB80" s="988">
        <v>0</v>
      </c>
      <c r="AC80" s="988">
        <v>0</v>
      </c>
      <c r="AD80" s="989">
        <v>0</v>
      </c>
    </row>
    <row r="81" spans="1:30" s="991" customFormat="1" ht="19.5" customHeight="1">
      <c r="A81" s="1005" t="s">
        <v>1013</v>
      </c>
      <c r="B81" s="987">
        <v>0.14000000000000001</v>
      </c>
      <c r="C81" s="988">
        <v>0</v>
      </c>
      <c r="D81" s="988">
        <v>0</v>
      </c>
      <c r="E81" s="988">
        <v>0</v>
      </c>
      <c r="F81" s="987">
        <v>0</v>
      </c>
      <c r="G81" s="988">
        <v>0</v>
      </c>
      <c r="H81" s="988">
        <v>0</v>
      </c>
      <c r="I81" s="988">
        <v>0</v>
      </c>
      <c r="J81" s="987">
        <v>0</v>
      </c>
      <c r="K81" s="988">
        <v>0</v>
      </c>
      <c r="L81" s="988">
        <v>0</v>
      </c>
      <c r="M81" s="988">
        <v>0</v>
      </c>
      <c r="N81" s="987">
        <v>0</v>
      </c>
      <c r="O81" s="989">
        <v>0</v>
      </c>
      <c r="P81" s="1005" t="s">
        <v>1013</v>
      </c>
      <c r="Q81" s="988">
        <v>0</v>
      </c>
      <c r="R81" s="988">
        <v>0</v>
      </c>
      <c r="S81" s="987">
        <v>0</v>
      </c>
      <c r="T81" s="988">
        <v>0</v>
      </c>
      <c r="U81" s="988">
        <v>0</v>
      </c>
      <c r="V81" s="988">
        <v>0</v>
      </c>
      <c r="W81" s="987">
        <v>0</v>
      </c>
      <c r="X81" s="988">
        <v>0</v>
      </c>
      <c r="Y81" s="988">
        <v>0</v>
      </c>
      <c r="Z81" s="989">
        <v>0</v>
      </c>
      <c r="AA81" s="987">
        <v>0</v>
      </c>
      <c r="AB81" s="988">
        <v>0</v>
      </c>
      <c r="AC81" s="988">
        <v>0</v>
      </c>
      <c r="AD81" s="989">
        <v>0</v>
      </c>
    </row>
    <row r="82" spans="1:30" s="991" customFormat="1" ht="19.5" customHeight="1">
      <c r="A82" s="1005" t="s">
        <v>1014</v>
      </c>
      <c r="B82" s="987">
        <v>0</v>
      </c>
      <c r="C82" s="988">
        <v>0</v>
      </c>
      <c r="D82" s="988">
        <v>0</v>
      </c>
      <c r="E82" s="988">
        <v>0</v>
      </c>
      <c r="F82" s="987">
        <v>0</v>
      </c>
      <c r="G82" s="988">
        <v>0</v>
      </c>
      <c r="H82" s="988">
        <v>0</v>
      </c>
      <c r="I82" s="988">
        <v>14.748951160000001</v>
      </c>
      <c r="J82" s="987">
        <v>0</v>
      </c>
      <c r="K82" s="988">
        <v>0</v>
      </c>
      <c r="L82" s="988">
        <v>1</v>
      </c>
      <c r="M82" s="988">
        <v>2.5000000000000001E-3</v>
      </c>
      <c r="N82" s="987">
        <v>0</v>
      </c>
      <c r="O82" s="989">
        <v>0</v>
      </c>
      <c r="P82" s="1005" t="s">
        <v>1014</v>
      </c>
      <c r="Q82" s="988">
        <v>0</v>
      </c>
      <c r="R82" s="988">
        <v>0</v>
      </c>
      <c r="S82" s="987">
        <v>11.549965</v>
      </c>
      <c r="T82" s="988">
        <v>0</v>
      </c>
      <c r="U82" s="988">
        <v>1.65</v>
      </c>
      <c r="V82" s="988">
        <v>0</v>
      </c>
      <c r="W82" s="987">
        <v>1.2641218200000002</v>
      </c>
      <c r="X82" s="988">
        <v>1.3213000000000001E-2</v>
      </c>
      <c r="Y82" s="988">
        <v>1.0597014899999999</v>
      </c>
      <c r="Z82" s="989">
        <v>1.09302118</v>
      </c>
      <c r="AA82" s="987">
        <v>7.2134485000000002</v>
      </c>
      <c r="AB82" s="988">
        <v>0</v>
      </c>
      <c r="AC82" s="988">
        <v>0</v>
      </c>
      <c r="AD82" s="989">
        <v>0</v>
      </c>
    </row>
    <row r="83" spans="1:30" s="991" customFormat="1" ht="19.5" customHeight="1">
      <c r="A83" s="1005" t="s">
        <v>1015</v>
      </c>
      <c r="B83" s="987">
        <v>0</v>
      </c>
      <c r="C83" s="988">
        <v>0</v>
      </c>
      <c r="D83" s="988">
        <v>0</v>
      </c>
      <c r="E83" s="988">
        <v>0</v>
      </c>
      <c r="F83" s="987">
        <v>0</v>
      </c>
      <c r="G83" s="988">
        <v>0</v>
      </c>
      <c r="H83" s="988">
        <v>0</v>
      </c>
      <c r="I83" s="988">
        <v>0</v>
      </c>
      <c r="J83" s="987">
        <v>0</v>
      </c>
      <c r="K83" s="988">
        <v>0</v>
      </c>
      <c r="L83" s="988">
        <v>0</v>
      </c>
      <c r="M83" s="988">
        <v>0</v>
      </c>
      <c r="N83" s="987">
        <v>0</v>
      </c>
      <c r="O83" s="989">
        <v>0</v>
      </c>
      <c r="P83" s="1005" t="s">
        <v>1015</v>
      </c>
      <c r="Q83" s="988">
        <v>0</v>
      </c>
      <c r="R83" s="988">
        <v>0</v>
      </c>
      <c r="S83" s="987">
        <v>0</v>
      </c>
      <c r="T83" s="988">
        <v>0</v>
      </c>
      <c r="U83" s="988">
        <v>0</v>
      </c>
      <c r="V83" s="988">
        <v>0</v>
      </c>
      <c r="W83" s="987">
        <v>0</v>
      </c>
      <c r="X83" s="988">
        <v>0</v>
      </c>
      <c r="Y83" s="988">
        <v>0</v>
      </c>
      <c r="Z83" s="989">
        <v>0</v>
      </c>
      <c r="AA83" s="987">
        <v>0</v>
      </c>
      <c r="AB83" s="988">
        <v>0</v>
      </c>
      <c r="AC83" s="988">
        <v>0</v>
      </c>
      <c r="AD83" s="989">
        <v>0</v>
      </c>
    </row>
    <row r="84" spans="1:30" s="991" customFormat="1" ht="19.5" customHeight="1">
      <c r="A84" s="1005" t="s">
        <v>1016</v>
      </c>
      <c r="B84" s="987">
        <v>168.41604178</v>
      </c>
      <c r="C84" s="988">
        <v>498.88139458000001</v>
      </c>
      <c r="D84" s="988">
        <v>74.939407340000002</v>
      </c>
      <c r="E84" s="988">
        <v>20.971159649999997</v>
      </c>
      <c r="F84" s="987">
        <v>105.02220863000001</v>
      </c>
      <c r="G84" s="988">
        <v>34.560373870000006</v>
      </c>
      <c r="H84" s="988">
        <v>5.51019156</v>
      </c>
      <c r="I84" s="988">
        <v>61.932356340000005</v>
      </c>
      <c r="J84" s="987">
        <v>88.990539139999981</v>
      </c>
      <c r="K84" s="988">
        <v>36.616425510000006</v>
      </c>
      <c r="L84" s="988">
        <v>66.602833070000003</v>
      </c>
      <c r="M84" s="988">
        <v>25.251718990000001</v>
      </c>
      <c r="N84" s="987">
        <v>107.7904655</v>
      </c>
      <c r="O84" s="989">
        <v>21.924038679999999</v>
      </c>
      <c r="P84" s="1005" t="s">
        <v>1016</v>
      </c>
      <c r="Q84" s="988">
        <v>307.21767992000002</v>
      </c>
      <c r="R84" s="988">
        <v>116.64661074999999</v>
      </c>
      <c r="S84" s="987">
        <v>151.76890915000001</v>
      </c>
      <c r="T84" s="988">
        <v>297.46620274999998</v>
      </c>
      <c r="U84" s="988">
        <v>267.40701460999998</v>
      </c>
      <c r="V84" s="988">
        <v>435.32181781000003</v>
      </c>
      <c r="W84" s="987">
        <v>57.196443660000007</v>
      </c>
      <c r="X84" s="988">
        <v>68.730239770000011</v>
      </c>
      <c r="Y84" s="988">
        <v>94.44467133000002</v>
      </c>
      <c r="Z84" s="989">
        <v>296.51771374999998</v>
      </c>
      <c r="AA84" s="987">
        <v>18.496037000000001</v>
      </c>
      <c r="AB84" s="988">
        <v>16.286294160000001</v>
      </c>
      <c r="AC84" s="988">
        <v>24.457675829999999</v>
      </c>
      <c r="AD84" s="989">
        <v>183.43855583999999</v>
      </c>
    </row>
    <row r="85" spans="1:30" s="991" customFormat="1" ht="19.5" customHeight="1">
      <c r="A85" s="1005" t="s">
        <v>1017</v>
      </c>
      <c r="B85" s="987">
        <v>0</v>
      </c>
      <c r="C85" s="988">
        <v>7.4980000000000005E-2</v>
      </c>
      <c r="D85" s="988">
        <v>0</v>
      </c>
      <c r="E85" s="988">
        <v>0</v>
      </c>
      <c r="F85" s="987">
        <v>0</v>
      </c>
      <c r="G85" s="988">
        <v>0</v>
      </c>
      <c r="H85" s="988">
        <v>0</v>
      </c>
      <c r="I85" s="988">
        <v>0</v>
      </c>
      <c r="J85" s="987">
        <v>0</v>
      </c>
      <c r="K85" s="988">
        <v>0</v>
      </c>
      <c r="L85" s="988">
        <v>0</v>
      </c>
      <c r="M85" s="988">
        <v>0</v>
      </c>
      <c r="N85" s="987">
        <v>0</v>
      </c>
      <c r="O85" s="989">
        <v>0</v>
      </c>
      <c r="P85" s="1005" t="s">
        <v>1017</v>
      </c>
      <c r="Q85" s="988">
        <v>0</v>
      </c>
      <c r="R85" s="988">
        <v>2.3643964799999999</v>
      </c>
      <c r="S85" s="987">
        <v>0</v>
      </c>
      <c r="T85" s="988">
        <v>0</v>
      </c>
      <c r="U85" s="988">
        <v>8.2256929999999992E-2</v>
      </c>
      <c r="V85" s="988">
        <v>13.82347981</v>
      </c>
      <c r="W85" s="987">
        <v>3.6859999999999999</v>
      </c>
      <c r="X85" s="988">
        <v>13.3916903</v>
      </c>
      <c r="Y85" s="988">
        <v>0.93275167000000003</v>
      </c>
      <c r="Z85" s="989">
        <v>19.406544</v>
      </c>
      <c r="AA85" s="987">
        <v>3.1126782899999998</v>
      </c>
      <c r="AB85" s="988">
        <v>6.3420330500000004</v>
      </c>
      <c r="AC85" s="988">
        <v>0</v>
      </c>
      <c r="AD85" s="989">
        <v>0</v>
      </c>
    </row>
    <row r="86" spans="1:30" s="991" customFormat="1" ht="19.5" customHeight="1">
      <c r="A86" s="1005" t="s">
        <v>1018</v>
      </c>
      <c r="B86" s="987">
        <v>0</v>
      </c>
      <c r="C86" s="988">
        <v>0</v>
      </c>
      <c r="D86" s="988">
        <v>0</v>
      </c>
      <c r="E86" s="988">
        <v>0</v>
      </c>
      <c r="F86" s="987">
        <v>0</v>
      </c>
      <c r="G86" s="988">
        <v>0</v>
      </c>
      <c r="H86" s="988">
        <v>0</v>
      </c>
      <c r="I86" s="988">
        <v>0</v>
      </c>
      <c r="J86" s="987">
        <v>0</v>
      </c>
      <c r="K86" s="988">
        <v>0</v>
      </c>
      <c r="L86" s="988">
        <v>0</v>
      </c>
      <c r="M86" s="988">
        <v>0</v>
      </c>
      <c r="N86" s="987">
        <v>0</v>
      </c>
      <c r="O86" s="989">
        <v>0</v>
      </c>
      <c r="P86" s="1005" t="s">
        <v>1018</v>
      </c>
      <c r="Q86" s="988">
        <v>0</v>
      </c>
      <c r="R86" s="988">
        <v>0</v>
      </c>
      <c r="S86" s="987">
        <v>0</v>
      </c>
      <c r="T86" s="988">
        <v>6.3899999999999998E-3</v>
      </c>
      <c r="U86" s="988">
        <v>0</v>
      </c>
      <c r="V86" s="988">
        <v>0</v>
      </c>
      <c r="W86" s="987">
        <v>0</v>
      </c>
      <c r="X86" s="988">
        <v>0</v>
      </c>
      <c r="Y86" s="988">
        <v>0</v>
      </c>
      <c r="Z86" s="989">
        <v>0</v>
      </c>
      <c r="AA86" s="987">
        <v>0</v>
      </c>
      <c r="AB86" s="988">
        <v>6.9047620000000004E-2</v>
      </c>
      <c r="AC86" s="988">
        <v>0</v>
      </c>
      <c r="AD86" s="989">
        <v>0</v>
      </c>
    </row>
    <row r="87" spans="1:30" s="991" customFormat="1" ht="19.5" customHeight="1">
      <c r="A87" s="1005" t="s">
        <v>931</v>
      </c>
      <c r="B87" s="987">
        <v>0</v>
      </c>
      <c r="C87" s="988">
        <v>0</v>
      </c>
      <c r="D87" s="988">
        <v>0</v>
      </c>
      <c r="E87" s="988">
        <v>0</v>
      </c>
      <c r="F87" s="987">
        <v>0</v>
      </c>
      <c r="G87" s="988">
        <v>0</v>
      </c>
      <c r="H87" s="988">
        <v>0</v>
      </c>
      <c r="I87" s="988">
        <v>0.95221500000000003</v>
      </c>
      <c r="J87" s="987">
        <v>4.2</v>
      </c>
      <c r="K87" s="988">
        <v>1.2271544699999999</v>
      </c>
      <c r="L87" s="988">
        <v>0</v>
      </c>
      <c r="M87" s="988">
        <v>0</v>
      </c>
      <c r="N87" s="987">
        <v>5.9874608199999999</v>
      </c>
      <c r="O87" s="989">
        <v>0</v>
      </c>
      <c r="P87" s="1005" t="s">
        <v>931</v>
      </c>
      <c r="Q87" s="988">
        <v>0</v>
      </c>
      <c r="R87" s="988">
        <v>0</v>
      </c>
      <c r="S87" s="987">
        <v>0</v>
      </c>
      <c r="T87" s="988">
        <v>0</v>
      </c>
      <c r="U87" s="988">
        <v>0</v>
      </c>
      <c r="V87" s="988">
        <v>0</v>
      </c>
      <c r="W87" s="987">
        <v>0</v>
      </c>
      <c r="X87" s="988">
        <v>0</v>
      </c>
      <c r="Y87" s="988">
        <v>0</v>
      </c>
      <c r="Z87" s="989">
        <v>0</v>
      </c>
      <c r="AA87" s="987">
        <v>0</v>
      </c>
      <c r="AB87" s="988">
        <v>0</v>
      </c>
      <c r="AC87" s="988">
        <v>0</v>
      </c>
      <c r="AD87" s="989">
        <v>1</v>
      </c>
    </row>
    <row r="88" spans="1:30" s="991" customFormat="1" ht="19.5" customHeight="1">
      <c r="A88" s="1005" t="s">
        <v>1019</v>
      </c>
      <c r="B88" s="987">
        <v>0</v>
      </c>
      <c r="C88" s="988">
        <v>0</v>
      </c>
      <c r="D88" s="988">
        <v>0</v>
      </c>
      <c r="E88" s="988">
        <v>0</v>
      </c>
      <c r="F88" s="987">
        <v>0</v>
      </c>
      <c r="G88" s="988">
        <v>0</v>
      </c>
      <c r="H88" s="988">
        <v>0</v>
      </c>
      <c r="I88" s="988">
        <v>0</v>
      </c>
      <c r="J88" s="987">
        <v>0</v>
      </c>
      <c r="K88" s="988">
        <v>0</v>
      </c>
      <c r="L88" s="988">
        <v>0</v>
      </c>
      <c r="M88" s="988">
        <v>0</v>
      </c>
      <c r="N88" s="987">
        <v>0</v>
      </c>
      <c r="O88" s="989">
        <v>0</v>
      </c>
      <c r="P88" s="1005" t="s">
        <v>1019</v>
      </c>
      <c r="Q88" s="988">
        <v>0</v>
      </c>
      <c r="R88" s="988">
        <v>0</v>
      </c>
      <c r="S88" s="987">
        <v>0</v>
      </c>
      <c r="T88" s="988">
        <v>0</v>
      </c>
      <c r="U88" s="988">
        <v>0</v>
      </c>
      <c r="V88" s="988">
        <v>0</v>
      </c>
      <c r="W88" s="987">
        <v>0</v>
      </c>
      <c r="X88" s="988">
        <v>0</v>
      </c>
      <c r="Y88" s="988">
        <v>0</v>
      </c>
      <c r="Z88" s="989">
        <v>0</v>
      </c>
      <c r="AA88" s="987">
        <v>0</v>
      </c>
      <c r="AB88" s="988">
        <v>0</v>
      </c>
      <c r="AC88" s="988">
        <v>0</v>
      </c>
      <c r="AD88" s="989">
        <v>0</v>
      </c>
    </row>
    <row r="89" spans="1:30" s="991" customFormat="1" ht="19.5" customHeight="1">
      <c r="A89" s="1005" t="s">
        <v>1020</v>
      </c>
      <c r="B89" s="987">
        <v>0</v>
      </c>
      <c r="C89" s="988">
        <v>0</v>
      </c>
      <c r="D89" s="988">
        <v>0</v>
      </c>
      <c r="E89" s="988">
        <v>0</v>
      </c>
      <c r="F89" s="987">
        <v>0</v>
      </c>
      <c r="G89" s="988">
        <v>0</v>
      </c>
      <c r="H89" s="988">
        <v>0</v>
      </c>
      <c r="I89" s="988">
        <v>0</v>
      </c>
      <c r="J89" s="987">
        <v>0</v>
      </c>
      <c r="K89" s="988">
        <v>0</v>
      </c>
      <c r="L89" s="988">
        <v>0</v>
      </c>
      <c r="M89" s="988">
        <v>0</v>
      </c>
      <c r="N89" s="987">
        <v>0</v>
      </c>
      <c r="O89" s="989">
        <v>0</v>
      </c>
      <c r="P89" s="1005" t="s">
        <v>1020</v>
      </c>
      <c r="Q89" s="988">
        <v>0</v>
      </c>
      <c r="R89" s="988">
        <v>0.38387280000000001</v>
      </c>
      <c r="S89" s="987">
        <v>0</v>
      </c>
      <c r="T89" s="988">
        <v>0</v>
      </c>
      <c r="U89" s="988">
        <v>0</v>
      </c>
      <c r="V89" s="988">
        <v>0</v>
      </c>
      <c r="W89" s="987">
        <v>0</v>
      </c>
      <c r="X89" s="988">
        <v>0</v>
      </c>
      <c r="Y89" s="988">
        <v>0</v>
      </c>
      <c r="Z89" s="989">
        <v>0</v>
      </c>
      <c r="AA89" s="987">
        <v>9.7000000000000005E-4</v>
      </c>
      <c r="AB89" s="988">
        <v>4.64985464</v>
      </c>
      <c r="AC89" s="988">
        <v>1.2880639</v>
      </c>
      <c r="AD89" s="989">
        <v>0</v>
      </c>
    </row>
    <row r="90" spans="1:30" s="991" customFormat="1" ht="19.5" customHeight="1">
      <c r="A90" s="1005" t="s">
        <v>1021</v>
      </c>
      <c r="B90" s="987">
        <v>0</v>
      </c>
      <c r="C90" s="988">
        <v>0</v>
      </c>
      <c r="D90" s="988">
        <v>0</v>
      </c>
      <c r="E90" s="988">
        <v>0</v>
      </c>
      <c r="F90" s="987">
        <v>0</v>
      </c>
      <c r="G90" s="988">
        <v>0</v>
      </c>
      <c r="H90" s="988">
        <v>0</v>
      </c>
      <c r="I90" s="988">
        <v>0</v>
      </c>
      <c r="J90" s="987">
        <v>0</v>
      </c>
      <c r="K90" s="988">
        <v>0</v>
      </c>
      <c r="L90" s="988">
        <v>2.4969999999999999E-2</v>
      </c>
      <c r="M90" s="988">
        <v>0</v>
      </c>
      <c r="N90" s="987">
        <v>0</v>
      </c>
      <c r="O90" s="989">
        <v>0</v>
      </c>
      <c r="P90" s="1005" t="s">
        <v>1021</v>
      </c>
      <c r="Q90" s="988">
        <v>0</v>
      </c>
      <c r="R90" s="988">
        <v>0</v>
      </c>
      <c r="S90" s="987">
        <v>0</v>
      </c>
      <c r="T90" s="988">
        <v>0</v>
      </c>
      <c r="U90" s="988">
        <v>0</v>
      </c>
      <c r="V90" s="988">
        <v>0</v>
      </c>
      <c r="W90" s="987">
        <v>0</v>
      </c>
      <c r="X90" s="988">
        <v>0</v>
      </c>
      <c r="Y90" s="988">
        <v>0</v>
      </c>
      <c r="Z90" s="989">
        <v>0</v>
      </c>
      <c r="AA90" s="987">
        <v>0</v>
      </c>
      <c r="AB90" s="988">
        <v>0</v>
      </c>
      <c r="AC90" s="988">
        <v>0</v>
      </c>
      <c r="AD90" s="989">
        <v>0</v>
      </c>
    </row>
    <row r="91" spans="1:30" s="991" customFormat="1" ht="19.5" customHeight="1">
      <c r="A91" s="1005" t="s">
        <v>1022</v>
      </c>
      <c r="B91" s="987">
        <v>0</v>
      </c>
      <c r="C91" s="988">
        <v>1.1280303300000001</v>
      </c>
      <c r="D91" s="988">
        <v>0.15</v>
      </c>
      <c r="E91" s="988">
        <v>24.066939999999999</v>
      </c>
      <c r="F91" s="987">
        <v>0.45891447999999996</v>
      </c>
      <c r="G91" s="988">
        <v>11.12483714</v>
      </c>
      <c r="H91" s="988">
        <v>0.79997499999999999</v>
      </c>
      <c r="I91" s="988">
        <v>9.2999999999999999E-2</v>
      </c>
      <c r="J91" s="987">
        <v>1.3882730000000001</v>
      </c>
      <c r="K91" s="988">
        <v>0</v>
      </c>
      <c r="L91" s="988">
        <v>0.229965</v>
      </c>
      <c r="M91" s="988">
        <v>0</v>
      </c>
      <c r="N91" s="987">
        <v>100</v>
      </c>
      <c r="O91" s="989">
        <v>0</v>
      </c>
      <c r="P91" s="1005" t="s">
        <v>1022</v>
      </c>
      <c r="Q91" s="988">
        <v>0.245</v>
      </c>
      <c r="R91" s="988">
        <v>1.0025349800000001</v>
      </c>
      <c r="S91" s="987">
        <v>1.772</v>
      </c>
      <c r="T91" s="988">
        <v>0</v>
      </c>
      <c r="U91" s="988">
        <v>0</v>
      </c>
      <c r="V91" s="988">
        <v>0</v>
      </c>
      <c r="W91" s="987">
        <v>0.5</v>
      </c>
      <c r="X91" s="988">
        <v>0</v>
      </c>
      <c r="Y91" s="988">
        <v>0</v>
      </c>
      <c r="Z91" s="989">
        <v>0</v>
      </c>
      <c r="AA91" s="987">
        <v>0</v>
      </c>
      <c r="AB91" s="988">
        <v>0</v>
      </c>
      <c r="AC91" s="988">
        <v>9.4999249999999993</v>
      </c>
      <c r="AD91" s="989">
        <v>0.5</v>
      </c>
    </row>
    <row r="92" spans="1:30" s="991" customFormat="1" ht="19.5" customHeight="1">
      <c r="A92" s="1005" t="s">
        <v>1023</v>
      </c>
      <c r="B92" s="987">
        <v>0</v>
      </c>
      <c r="C92" s="988">
        <v>0</v>
      </c>
      <c r="D92" s="988">
        <v>0</v>
      </c>
      <c r="E92" s="988">
        <v>0</v>
      </c>
      <c r="F92" s="987">
        <v>0</v>
      </c>
      <c r="G92" s="988">
        <v>0</v>
      </c>
      <c r="H92" s="988">
        <v>0</v>
      </c>
      <c r="I92" s="988">
        <v>0</v>
      </c>
      <c r="J92" s="987">
        <v>0</v>
      </c>
      <c r="K92" s="988">
        <v>0</v>
      </c>
      <c r="L92" s="988">
        <v>0</v>
      </c>
      <c r="M92" s="988">
        <v>0</v>
      </c>
      <c r="N92" s="987">
        <v>0</v>
      </c>
      <c r="O92" s="989">
        <v>0</v>
      </c>
      <c r="P92" s="1005" t="s">
        <v>1023</v>
      </c>
      <c r="Q92" s="988">
        <v>0</v>
      </c>
      <c r="R92" s="988">
        <v>0</v>
      </c>
      <c r="S92" s="987">
        <v>0</v>
      </c>
      <c r="T92" s="988">
        <v>0</v>
      </c>
      <c r="U92" s="988">
        <v>0</v>
      </c>
      <c r="V92" s="988">
        <v>0</v>
      </c>
      <c r="W92" s="987">
        <v>0</v>
      </c>
      <c r="X92" s="988">
        <v>0</v>
      </c>
      <c r="Y92" s="988">
        <v>0</v>
      </c>
      <c r="Z92" s="989">
        <v>0</v>
      </c>
      <c r="AA92" s="987">
        <v>0</v>
      </c>
      <c r="AB92" s="988">
        <v>0</v>
      </c>
      <c r="AC92" s="988">
        <v>0</v>
      </c>
      <c r="AD92" s="989">
        <v>0</v>
      </c>
    </row>
    <row r="93" spans="1:30" s="991" customFormat="1" ht="19.5" customHeight="1">
      <c r="A93" s="1005" t="s">
        <v>1024</v>
      </c>
      <c r="B93" s="987">
        <v>0</v>
      </c>
      <c r="C93" s="988">
        <v>0</v>
      </c>
      <c r="D93" s="988">
        <v>0</v>
      </c>
      <c r="E93" s="988">
        <v>0</v>
      </c>
      <c r="F93" s="987">
        <v>0</v>
      </c>
      <c r="G93" s="988">
        <v>1.8686953700000002</v>
      </c>
      <c r="H93" s="988">
        <v>1.1080574999999999</v>
      </c>
      <c r="I93" s="988">
        <v>0</v>
      </c>
      <c r="J93" s="987">
        <v>0</v>
      </c>
      <c r="K93" s="988">
        <v>70</v>
      </c>
      <c r="L93" s="988">
        <v>0</v>
      </c>
      <c r="M93" s="988">
        <v>0</v>
      </c>
      <c r="N93" s="987">
        <v>200</v>
      </c>
      <c r="O93" s="989">
        <v>0</v>
      </c>
      <c r="P93" s="1005" t="s">
        <v>1024</v>
      </c>
      <c r="Q93" s="988">
        <v>0</v>
      </c>
      <c r="R93" s="988">
        <v>0</v>
      </c>
      <c r="S93" s="987">
        <v>0</v>
      </c>
      <c r="T93" s="988">
        <v>0</v>
      </c>
      <c r="U93" s="988">
        <v>0</v>
      </c>
      <c r="V93" s="988">
        <v>0</v>
      </c>
      <c r="W93" s="987">
        <v>0</v>
      </c>
      <c r="X93" s="988">
        <v>0</v>
      </c>
      <c r="Y93" s="988">
        <v>0</v>
      </c>
      <c r="Z93" s="989">
        <v>0</v>
      </c>
      <c r="AA93" s="987">
        <v>0</v>
      </c>
      <c r="AB93" s="988">
        <v>0</v>
      </c>
      <c r="AC93" s="988">
        <v>0</v>
      </c>
      <c r="AD93" s="989">
        <v>0</v>
      </c>
    </row>
    <row r="94" spans="1:30" s="991" customFormat="1" ht="19.5" customHeight="1">
      <c r="A94" s="1005" t="s">
        <v>1025</v>
      </c>
      <c r="B94" s="987">
        <v>0</v>
      </c>
      <c r="C94" s="988">
        <v>0.1</v>
      </c>
      <c r="D94" s="988">
        <v>0</v>
      </c>
      <c r="E94" s="988">
        <v>0</v>
      </c>
      <c r="F94" s="987">
        <v>0</v>
      </c>
      <c r="G94" s="988">
        <v>0</v>
      </c>
      <c r="H94" s="988">
        <v>0</v>
      </c>
      <c r="I94" s="988">
        <v>0</v>
      </c>
      <c r="J94" s="987">
        <v>0</v>
      </c>
      <c r="K94" s="988">
        <v>0</v>
      </c>
      <c r="L94" s="988">
        <v>0.19996800000000001</v>
      </c>
      <c r="M94" s="988">
        <v>0</v>
      </c>
      <c r="N94" s="987">
        <v>0</v>
      </c>
      <c r="O94" s="989">
        <v>0</v>
      </c>
      <c r="P94" s="1005" t="s">
        <v>1025</v>
      </c>
      <c r="Q94" s="988">
        <v>0</v>
      </c>
      <c r="R94" s="988">
        <v>0</v>
      </c>
      <c r="S94" s="987">
        <v>0</v>
      </c>
      <c r="T94" s="988">
        <v>0</v>
      </c>
      <c r="U94" s="988">
        <v>0</v>
      </c>
      <c r="V94" s="988">
        <v>1.0428079999999999E-2</v>
      </c>
      <c r="W94" s="987">
        <v>0</v>
      </c>
      <c r="X94" s="988">
        <v>0</v>
      </c>
      <c r="Y94" s="988">
        <v>0</v>
      </c>
      <c r="Z94" s="989">
        <v>0</v>
      </c>
      <c r="AA94" s="987">
        <v>0</v>
      </c>
      <c r="AB94" s="988">
        <v>0</v>
      </c>
      <c r="AC94" s="988">
        <v>0</v>
      </c>
      <c r="AD94" s="989">
        <v>0</v>
      </c>
    </row>
    <row r="95" spans="1:30" s="991" customFormat="1" ht="19.5" customHeight="1">
      <c r="A95" s="1005" t="s">
        <v>1026</v>
      </c>
      <c r="B95" s="987">
        <v>0</v>
      </c>
      <c r="C95" s="988">
        <v>0</v>
      </c>
      <c r="D95" s="988">
        <v>0</v>
      </c>
      <c r="E95" s="988">
        <v>0</v>
      </c>
      <c r="F95" s="987">
        <v>0</v>
      </c>
      <c r="G95" s="988">
        <v>0</v>
      </c>
      <c r="H95" s="988">
        <v>0</v>
      </c>
      <c r="I95" s="988">
        <v>0</v>
      </c>
      <c r="J95" s="987">
        <v>0.19109999999999999</v>
      </c>
      <c r="K95" s="988">
        <v>0</v>
      </c>
      <c r="L95" s="988">
        <v>0</v>
      </c>
      <c r="M95" s="988">
        <v>0</v>
      </c>
      <c r="N95" s="987">
        <v>0</v>
      </c>
      <c r="O95" s="989">
        <v>6.9974999999999996E-2</v>
      </c>
      <c r="P95" s="1005" t="s">
        <v>1026</v>
      </c>
      <c r="Q95" s="988">
        <v>0</v>
      </c>
      <c r="R95" s="988">
        <v>0</v>
      </c>
      <c r="S95" s="987">
        <v>9.6988000000000005E-2</v>
      </c>
      <c r="T95" s="988">
        <v>0</v>
      </c>
      <c r="U95" s="988">
        <v>0</v>
      </c>
      <c r="V95" s="988">
        <v>2.998E-2</v>
      </c>
      <c r="W95" s="987">
        <v>0</v>
      </c>
      <c r="X95" s="988">
        <v>0</v>
      </c>
      <c r="Y95" s="988">
        <v>0</v>
      </c>
      <c r="Z95" s="989">
        <v>0</v>
      </c>
      <c r="AA95" s="987">
        <v>0</v>
      </c>
      <c r="AB95" s="988">
        <v>0</v>
      </c>
      <c r="AC95" s="988">
        <v>5.9452400000000002E-2</v>
      </c>
      <c r="AD95" s="989">
        <v>6.6000000000000003E-2</v>
      </c>
    </row>
    <row r="96" spans="1:30" s="991" customFormat="1" ht="19.5" customHeight="1">
      <c r="A96" s="1005" t="s">
        <v>1027</v>
      </c>
      <c r="B96" s="987">
        <v>0.99997000000000003</v>
      </c>
      <c r="C96" s="988">
        <v>0</v>
      </c>
      <c r="D96" s="988">
        <v>0</v>
      </c>
      <c r="E96" s="988">
        <v>0</v>
      </c>
      <c r="F96" s="987">
        <v>0</v>
      </c>
      <c r="G96" s="988">
        <v>0</v>
      </c>
      <c r="H96" s="988">
        <v>0</v>
      </c>
      <c r="I96" s="988">
        <v>0</v>
      </c>
      <c r="J96" s="987">
        <v>0</v>
      </c>
      <c r="K96" s="988">
        <v>0</v>
      </c>
      <c r="L96" s="988">
        <v>0</v>
      </c>
      <c r="M96" s="988">
        <v>0</v>
      </c>
      <c r="N96" s="987">
        <v>0</v>
      </c>
      <c r="O96" s="989">
        <v>0</v>
      </c>
      <c r="P96" s="1005" t="s">
        <v>1027</v>
      </c>
      <c r="Q96" s="988">
        <v>0</v>
      </c>
      <c r="R96" s="988">
        <v>0</v>
      </c>
      <c r="S96" s="987">
        <v>0</v>
      </c>
      <c r="T96" s="988">
        <v>0</v>
      </c>
      <c r="U96" s="988">
        <v>0</v>
      </c>
      <c r="V96" s="988">
        <v>0</v>
      </c>
      <c r="W96" s="987">
        <v>0</v>
      </c>
      <c r="X96" s="988">
        <v>0</v>
      </c>
      <c r="Y96" s="988">
        <v>0</v>
      </c>
      <c r="Z96" s="989">
        <v>0</v>
      </c>
      <c r="AA96" s="987">
        <v>0</v>
      </c>
      <c r="AB96" s="988">
        <v>0</v>
      </c>
      <c r="AC96" s="988">
        <v>5.9452400000000002E-2</v>
      </c>
      <c r="AD96" s="989">
        <v>6.6000000000000003E-2</v>
      </c>
    </row>
    <row r="97" spans="1:30" s="991" customFormat="1" ht="19.5" customHeight="1">
      <c r="A97" s="1005" t="s">
        <v>1028</v>
      </c>
      <c r="B97" s="987">
        <v>0</v>
      </c>
      <c r="C97" s="988">
        <v>0</v>
      </c>
      <c r="D97" s="988">
        <v>0</v>
      </c>
      <c r="E97" s="988">
        <v>0</v>
      </c>
      <c r="F97" s="987">
        <v>0</v>
      </c>
      <c r="G97" s="988">
        <v>0</v>
      </c>
      <c r="H97" s="988">
        <v>0</v>
      </c>
      <c r="I97" s="988">
        <v>0</v>
      </c>
      <c r="J97" s="987">
        <v>0</v>
      </c>
      <c r="K97" s="988">
        <v>0</v>
      </c>
      <c r="L97" s="988">
        <v>0</v>
      </c>
      <c r="M97" s="988">
        <v>0</v>
      </c>
      <c r="N97" s="987">
        <v>0</v>
      </c>
      <c r="O97" s="989">
        <v>0</v>
      </c>
      <c r="P97" s="1005" t="s">
        <v>1028</v>
      </c>
      <c r="Q97" s="988">
        <v>575.02346024999997</v>
      </c>
      <c r="R97" s="988">
        <v>12.063571830000001</v>
      </c>
      <c r="S97" s="987">
        <v>0</v>
      </c>
      <c r="T97" s="988">
        <v>0</v>
      </c>
      <c r="U97" s="988">
        <v>0</v>
      </c>
      <c r="V97" s="988">
        <v>0</v>
      </c>
      <c r="W97" s="987">
        <v>0</v>
      </c>
      <c r="X97" s="988">
        <v>0</v>
      </c>
      <c r="Y97" s="988">
        <v>0</v>
      </c>
      <c r="Z97" s="989">
        <v>0</v>
      </c>
      <c r="AA97" s="987">
        <v>0</v>
      </c>
      <c r="AB97" s="988">
        <v>0</v>
      </c>
      <c r="AC97" s="988">
        <v>5.9452400000000002E-2</v>
      </c>
      <c r="AD97" s="989">
        <v>6.6000000000000003E-2</v>
      </c>
    </row>
    <row r="98" spans="1:30" s="991" customFormat="1" ht="19.5" customHeight="1">
      <c r="A98" s="1005" t="s">
        <v>1029</v>
      </c>
      <c r="B98" s="987">
        <v>25.513776239999999</v>
      </c>
      <c r="C98" s="988">
        <v>143.03820163</v>
      </c>
      <c r="D98" s="988">
        <v>39.179455969999999</v>
      </c>
      <c r="E98" s="988">
        <v>109.92093491</v>
      </c>
      <c r="F98" s="987">
        <v>93.177103510000009</v>
      </c>
      <c r="G98" s="988">
        <v>148.99664760000002</v>
      </c>
      <c r="H98" s="988">
        <v>33.442776900000005</v>
      </c>
      <c r="I98" s="988">
        <v>235.89806806000001</v>
      </c>
      <c r="J98" s="987">
        <v>50.82524325</v>
      </c>
      <c r="K98" s="988">
        <v>311.78231606999998</v>
      </c>
      <c r="L98" s="988">
        <v>43.9336378</v>
      </c>
      <c r="M98" s="988">
        <v>54.788717009999999</v>
      </c>
      <c r="N98" s="987">
        <v>63.634415189999999</v>
      </c>
      <c r="O98" s="989">
        <v>56.842545950000002</v>
      </c>
      <c r="P98" s="1005" t="s">
        <v>1029</v>
      </c>
      <c r="Q98" s="988">
        <v>124.63611945000001</v>
      </c>
      <c r="R98" s="988">
        <v>33.122813170000001</v>
      </c>
      <c r="S98" s="987">
        <v>32.740731719999999</v>
      </c>
      <c r="T98" s="988">
        <v>74.408594219999998</v>
      </c>
      <c r="U98" s="988">
        <v>73.612614500000007</v>
      </c>
      <c r="V98" s="988">
        <v>80.282489980000008</v>
      </c>
      <c r="W98" s="987">
        <v>83.681113699999997</v>
      </c>
      <c r="X98" s="988">
        <v>38.517867969999998</v>
      </c>
      <c r="Y98" s="988">
        <v>25.026127670000001</v>
      </c>
      <c r="Z98" s="989">
        <v>29.647203340000001</v>
      </c>
      <c r="AA98" s="987">
        <v>63.785626780000001</v>
      </c>
      <c r="AB98" s="988">
        <v>51.029404190000001</v>
      </c>
      <c r="AC98" s="988">
        <v>224.50577268000001</v>
      </c>
      <c r="AD98" s="989">
        <v>275.10474601999999</v>
      </c>
    </row>
    <row r="99" spans="1:30" s="991" customFormat="1" ht="19.5" customHeight="1">
      <c r="A99" s="1005" t="s">
        <v>1030</v>
      </c>
      <c r="B99" s="987">
        <v>0</v>
      </c>
      <c r="C99" s="988">
        <v>0</v>
      </c>
      <c r="D99" s="988">
        <v>0</v>
      </c>
      <c r="E99" s="988">
        <v>0</v>
      </c>
      <c r="F99" s="987">
        <v>0</v>
      </c>
      <c r="G99" s="988">
        <v>0</v>
      </c>
      <c r="H99" s="988">
        <v>0</v>
      </c>
      <c r="I99" s="988">
        <v>0</v>
      </c>
      <c r="J99" s="987">
        <v>0</v>
      </c>
      <c r="K99" s="988">
        <v>0</v>
      </c>
      <c r="L99" s="988">
        <v>0</v>
      </c>
      <c r="M99" s="988">
        <v>0</v>
      </c>
      <c r="N99" s="987">
        <v>0</v>
      </c>
      <c r="O99" s="989">
        <v>0</v>
      </c>
      <c r="P99" s="1005" t="s">
        <v>1030</v>
      </c>
      <c r="Q99" s="988">
        <v>0</v>
      </c>
      <c r="R99" s="988">
        <v>0</v>
      </c>
      <c r="S99" s="987">
        <v>0</v>
      </c>
      <c r="T99" s="988">
        <v>0</v>
      </c>
      <c r="U99" s="988">
        <v>0</v>
      </c>
      <c r="V99" s="988">
        <v>0</v>
      </c>
      <c r="W99" s="987">
        <v>0</v>
      </c>
      <c r="X99" s="988">
        <v>0</v>
      </c>
      <c r="Y99" s="988">
        <v>0</v>
      </c>
      <c r="Z99" s="989">
        <v>0</v>
      </c>
      <c r="AA99" s="987">
        <v>0</v>
      </c>
      <c r="AB99" s="988">
        <v>0</v>
      </c>
      <c r="AC99" s="988">
        <v>0</v>
      </c>
      <c r="AD99" s="989">
        <v>0</v>
      </c>
    </row>
    <row r="100" spans="1:30" s="991" customFormat="1" ht="19.5" customHeight="1">
      <c r="A100" s="1005" t="s">
        <v>1031</v>
      </c>
      <c r="B100" s="987">
        <v>0</v>
      </c>
      <c r="C100" s="988">
        <v>0</v>
      </c>
      <c r="D100" s="988">
        <v>0</v>
      </c>
      <c r="E100" s="988">
        <v>0</v>
      </c>
      <c r="F100" s="987">
        <v>0</v>
      </c>
      <c r="G100" s="988">
        <v>0</v>
      </c>
      <c r="H100" s="988">
        <v>1.8</v>
      </c>
      <c r="I100" s="988">
        <v>0.55000000000000004</v>
      </c>
      <c r="J100" s="987">
        <v>0</v>
      </c>
      <c r="K100" s="988">
        <v>0</v>
      </c>
      <c r="L100" s="988">
        <v>0</v>
      </c>
      <c r="M100" s="988">
        <v>0</v>
      </c>
      <c r="N100" s="987">
        <v>0</v>
      </c>
      <c r="O100" s="989">
        <v>0</v>
      </c>
      <c r="P100" s="1005" t="s">
        <v>1031</v>
      </c>
      <c r="Q100" s="988">
        <v>0</v>
      </c>
      <c r="R100" s="988">
        <v>0</v>
      </c>
      <c r="S100" s="987">
        <v>0</v>
      </c>
      <c r="T100" s="988">
        <v>0</v>
      </c>
      <c r="U100" s="988">
        <v>0</v>
      </c>
      <c r="V100" s="988">
        <v>0</v>
      </c>
      <c r="W100" s="987">
        <v>0</v>
      </c>
      <c r="X100" s="988">
        <v>0</v>
      </c>
      <c r="Y100" s="988">
        <v>0</v>
      </c>
      <c r="Z100" s="989">
        <v>0</v>
      </c>
      <c r="AA100" s="987">
        <v>0</v>
      </c>
      <c r="AB100" s="988">
        <v>0</v>
      </c>
      <c r="AC100" s="988">
        <v>0</v>
      </c>
      <c r="AD100" s="989">
        <v>1.3475000000000001E-2</v>
      </c>
    </row>
    <row r="101" spans="1:30" s="991" customFormat="1" ht="19.5" customHeight="1">
      <c r="A101" s="1005" t="s">
        <v>1032</v>
      </c>
      <c r="B101" s="987">
        <v>4.9959000000000003E-2</v>
      </c>
      <c r="C101" s="988">
        <v>0</v>
      </c>
      <c r="D101" s="988">
        <v>0</v>
      </c>
      <c r="E101" s="988">
        <v>0</v>
      </c>
      <c r="F101" s="987">
        <v>0</v>
      </c>
      <c r="G101" s="988">
        <v>0</v>
      </c>
      <c r="H101" s="988">
        <v>0</v>
      </c>
      <c r="I101" s="988">
        <v>0</v>
      </c>
      <c r="J101" s="987">
        <v>0</v>
      </c>
      <c r="K101" s="988">
        <v>0</v>
      </c>
      <c r="L101" s="988">
        <v>0</v>
      </c>
      <c r="M101" s="988">
        <v>0</v>
      </c>
      <c r="N101" s="987">
        <v>0</v>
      </c>
      <c r="O101" s="989">
        <v>0</v>
      </c>
      <c r="P101" s="1005" t="s">
        <v>1032</v>
      </c>
      <c r="Q101" s="988">
        <v>0</v>
      </c>
      <c r="R101" s="988">
        <v>0</v>
      </c>
      <c r="S101" s="987">
        <v>2.0719999999999999E-2</v>
      </c>
      <c r="T101" s="988">
        <v>0</v>
      </c>
      <c r="U101" s="988">
        <v>0</v>
      </c>
      <c r="V101" s="988">
        <v>0</v>
      </c>
      <c r="W101" s="987">
        <v>0</v>
      </c>
      <c r="X101" s="988">
        <v>0</v>
      </c>
      <c r="Y101" s="988">
        <v>0</v>
      </c>
      <c r="Z101" s="989">
        <v>0</v>
      </c>
      <c r="AA101" s="987">
        <v>0</v>
      </c>
      <c r="AB101" s="988">
        <v>0</v>
      </c>
      <c r="AC101" s="988">
        <v>2.5999999999999999E-2</v>
      </c>
      <c r="AD101" s="989">
        <v>0</v>
      </c>
    </row>
    <row r="102" spans="1:30" s="991" customFormat="1" ht="19.5" customHeight="1">
      <c r="A102" s="1005" t="s">
        <v>1033</v>
      </c>
      <c r="B102" s="987">
        <v>0</v>
      </c>
      <c r="C102" s="988">
        <v>0</v>
      </c>
      <c r="D102" s="988">
        <v>0</v>
      </c>
      <c r="E102" s="988">
        <v>0</v>
      </c>
      <c r="F102" s="987">
        <v>0</v>
      </c>
      <c r="G102" s="988">
        <v>0</v>
      </c>
      <c r="H102" s="988">
        <v>0</v>
      </c>
      <c r="I102" s="988">
        <v>0</v>
      </c>
      <c r="J102" s="987">
        <v>0</v>
      </c>
      <c r="K102" s="988">
        <v>0</v>
      </c>
      <c r="L102" s="988">
        <v>0</v>
      </c>
      <c r="M102" s="988">
        <v>0</v>
      </c>
      <c r="N102" s="987">
        <v>0</v>
      </c>
      <c r="O102" s="989">
        <v>0</v>
      </c>
      <c r="P102" s="1005" t="s">
        <v>1033</v>
      </c>
      <c r="Q102" s="988">
        <v>0</v>
      </c>
      <c r="R102" s="988">
        <v>0</v>
      </c>
      <c r="S102" s="987">
        <v>0</v>
      </c>
      <c r="T102" s="988">
        <v>0</v>
      </c>
      <c r="U102" s="988">
        <v>0</v>
      </c>
      <c r="V102" s="988">
        <v>0</v>
      </c>
      <c r="W102" s="987">
        <v>0</v>
      </c>
      <c r="X102" s="988">
        <v>0</v>
      </c>
      <c r="Y102" s="988">
        <v>0</v>
      </c>
      <c r="Z102" s="989">
        <v>0</v>
      </c>
      <c r="AA102" s="987">
        <v>0</v>
      </c>
      <c r="AB102" s="988">
        <v>0</v>
      </c>
      <c r="AC102" s="988">
        <v>0</v>
      </c>
      <c r="AD102" s="989">
        <v>0</v>
      </c>
    </row>
    <row r="103" spans="1:30" s="991" customFormat="1" ht="19.5" customHeight="1">
      <c r="A103" s="1005" t="s">
        <v>1034</v>
      </c>
      <c r="B103" s="987">
        <v>0</v>
      </c>
      <c r="C103" s="988">
        <v>0</v>
      </c>
      <c r="D103" s="988">
        <v>0</v>
      </c>
      <c r="E103" s="988">
        <v>0</v>
      </c>
      <c r="F103" s="987">
        <v>0</v>
      </c>
      <c r="G103" s="988">
        <v>0</v>
      </c>
      <c r="H103" s="988">
        <v>0</v>
      </c>
      <c r="I103" s="988">
        <v>0</v>
      </c>
      <c r="J103" s="987">
        <v>0</v>
      </c>
      <c r="K103" s="988">
        <v>0</v>
      </c>
      <c r="L103" s="988">
        <v>0</v>
      </c>
      <c r="M103" s="988">
        <v>0</v>
      </c>
      <c r="N103" s="987">
        <v>0</v>
      </c>
      <c r="O103" s="989">
        <v>0</v>
      </c>
      <c r="P103" s="1005" t="s">
        <v>1034</v>
      </c>
      <c r="Q103" s="988">
        <v>0</v>
      </c>
      <c r="R103" s="988">
        <v>0</v>
      </c>
      <c r="S103" s="987">
        <v>0</v>
      </c>
      <c r="T103" s="988">
        <v>0</v>
      </c>
      <c r="U103" s="988">
        <v>0</v>
      </c>
      <c r="V103" s="988">
        <v>0</v>
      </c>
      <c r="W103" s="987">
        <v>0</v>
      </c>
      <c r="X103" s="988">
        <v>0</v>
      </c>
      <c r="Y103" s="988">
        <v>0</v>
      </c>
      <c r="Z103" s="989">
        <v>0</v>
      </c>
      <c r="AA103" s="987">
        <v>0</v>
      </c>
      <c r="AB103" s="988">
        <v>0</v>
      </c>
      <c r="AC103" s="988">
        <v>0</v>
      </c>
      <c r="AD103" s="989">
        <v>0</v>
      </c>
    </row>
    <row r="104" spans="1:30" s="991" customFormat="1" ht="19.5" customHeight="1">
      <c r="A104" s="1005" t="s">
        <v>1035</v>
      </c>
      <c r="B104" s="987">
        <v>2.11633987</v>
      </c>
      <c r="C104" s="988">
        <v>1.6236991000000001</v>
      </c>
      <c r="D104" s="988">
        <v>0.63986359999999998</v>
      </c>
      <c r="E104" s="988">
        <v>0.125782</v>
      </c>
      <c r="F104" s="987">
        <v>11.714066410000001</v>
      </c>
      <c r="G104" s="988">
        <v>0.73932023999999996</v>
      </c>
      <c r="H104" s="988">
        <v>3.6841598199999996</v>
      </c>
      <c r="I104" s="988">
        <v>1.54494</v>
      </c>
      <c r="J104" s="987">
        <v>1.39998</v>
      </c>
      <c r="K104" s="988">
        <v>2.8999600000000001</v>
      </c>
      <c r="L104" s="988">
        <v>4.2061830000000002</v>
      </c>
      <c r="M104" s="988">
        <v>7.1317885700000003</v>
      </c>
      <c r="N104" s="987">
        <v>0</v>
      </c>
      <c r="O104" s="989">
        <v>1.3714059999999999</v>
      </c>
      <c r="P104" s="1005" t="s">
        <v>1035</v>
      </c>
      <c r="Q104" s="988">
        <v>375.00331083000003</v>
      </c>
      <c r="R104" s="988">
        <v>435.52564798000003</v>
      </c>
      <c r="S104" s="987">
        <v>6.1288809500000001</v>
      </c>
      <c r="T104" s="988">
        <v>14.496427000000001</v>
      </c>
      <c r="U104" s="988">
        <v>35</v>
      </c>
      <c r="V104" s="988">
        <v>0.32346940000000002</v>
      </c>
      <c r="W104" s="987">
        <v>21.724930399999998</v>
      </c>
      <c r="X104" s="988">
        <v>0.23883299999999999</v>
      </c>
      <c r="Y104" s="988">
        <v>0</v>
      </c>
      <c r="Z104" s="989">
        <v>0</v>
      </c>
      <c r="AA104" s="987">
        <v>7.1644799999999995E-2</v>
      </c>
      <c r="AB104" s="988">
        <v>1.1142061299999999</v>
      </c>
      <c r="AC104" s="988">
        <v>6.3799999999999996E-2</v>
      </c>
      <c r="AD104" s="989">
        <v>0</v>
      </c>
    </row>
    <row r="105" spans="1:30" s="991" customFormat="1" ht="19.5" customHeight="1">
      <c r="A105" s="1005" t="s">
        <v>1036</v>
      </c>
      <c r="B105" s="987">
        <v>0</v>
      </c>
      <c r="C105" s="988">
        <v>0</v>
      </c>
      <c r="D105" s="988">
        <v>0</v>
      </c>
      <c r="E105" s="988">
        <v>0</v>
      </c>
      <c r="F105" s="987">
        <v>0</v>
      </c>
      <c r="G105" s="988">
        <v>0</v>
      </c>
      <c r="H105" s="988">
        <v>0</v>
      </c>
      <c r="I105" s="988">
        <v>0</v>
      </c>
      <c r="J105" s="987">
        <v>0</v>
      </c>
      <c r="K105" s="988">
        <v>5.6980000000000003E-2</v>
      </c>
      <c r="L105" s="988">
        <v>0</v>
      </c>
      <c r="M105" s="988">
        <v>0</v>
      </c>
      <c r="N105" s="987">
        <v>0</v>
      </c>
      <c r="O105" s="989">
        <v>0</v>
      </c>
      <c r="P105" s="1005" t="s">
        <v>1036</v>
      </c>
      <c r="Q105" s="988">
        <v>0</v>
      </c>
      <c r="R105" s="988">
        <v>0</v>
      </c>
      <c r="S105" s="987">
        <v>0</v>
      </c>
      <c r="T105" s="988">
        <v>0</v>
      </c>
      <c r="U105" s="988">
        <v>0</v>
      </c>
      <c r="V105" s="988">
        <v>0</v>
      </c>
      <c r="W105" s="987">
        <v>0</v>
      </c>
      <c r="X105" s="988">
        <v>0</v>
      </c>
      <c r="Y105" s="988">
        <v>0</v>
      </c>
      <c r="Z105" s="989">
        <v>0</v>
      </c>
      <c r="AA105" s="987">
        <v>0</v>
      </c>
      <c r="AB105" s="988">
        <v>0</v>
      </c>
      <c r="AC105" s="988">
        <v>0</v>
      </c>
      <c r="AD105" s="989">
        <v>0</v>
      </c>
    </row>
    <row r="106" spans="1:30" s="991" customFormat="1" ht="19.5" customHeight="1">
      <c r="A106" s="1005" t="s">
        <v>1037</v>
      </c>
      <c r="B106" s="987">
        <v>0</v>
      </c>
      <c r="C106" s="988">
        <v>0</v>
      </c>
      <c r="D106" s="988">
        <v>0</v>
      </c>
      <c r="E106" s="988">
        <v>0</v>
      </c>
      <c r="F106" s="987">
        <v>0</v>
      </c>
      <c r="G106" s="988">
        <v>0</v>
      </c>
      <c r="H106" s="988">
        <v>0</v>
      </c>
      <c r="I106" s="988">
        <v>0</v>
      </c>
      <c r="J106" s="987">
        <v>0</v>
      </c>
      <c r="K106" s="988">
        <v>0</v>
      </c>
      <c r="L106" s="988">
        <v>0</v>
      </c>
      <c r="M106" s="988">
        <v>0</v>
      </c>
      <c r="N106" s="987">
        <v>0</v>
      </c>
      <c r="O106" s="989">
        <v>6.25E-2</v>
      </c>
      <c r="P106" s="1005" t="s">
        <v>1037</v>
      </c>
      <c r="Q106" s="988">
        <v>6.25E-2</v>
      </c>
      <c r="R106" s="988">
        <v>7.9825999999999994E-2</v>
      </c>
      <c r="S106" s="987">
        <v>0</v>
      </c>
      <c r="T106" s="988">
        <v>0</v>
      </c>
      <c r="U106" s="988">
        <v>0</v>
      </c>
      <c r="V106" s="988">
        <v>0</v>
      </c>
      <c r="W106" s="987">
        <v>0</v>
      </c>
      <c r="X106" s="988">
        <v>0.1</v>
      </c>
      <c r="Y106" s="988">
        <v>0</v>
      </c>
      <c r="Z106" s="989">
        <v>0</v>
      </c>
      <c r="AA106" s="987">
        <v>0</v>
      </c>
      <c r="AB106" s="988">
        <v>0</v>
      </c>
      <c r="AC106" s="988">
        <v>0</v>
      </c>
      <c r="AD106" s="989">
        <v>0</v>
      </c>
    </row>
    <row r="107" spans="1:30" s="991" customFormat="1" ht="19.5" customHeight="1">
      <c r="A107" s="1005" t="s">
        <v>1038</v>
      </c>
      <c r="B107" s="987">
        <v>0</v>
      </c>
      <c r="C107" s="988">
        <v>0</v>
      </c>
      <c r="D107" s="988">
        <v>0</v>
      </c>
      <c r="E107" s="988">
        <v>0</v>
      </c>
      <c r="F107" s="987">
        <v>0</v>
      </c>
      <c r="G107" s="988">
        <v>0</v>
      </c>
      <c r="H107" s="988">
        <v>0</v>
      </c>
      <c r="I107" s="988">
        <v>0</v>
      </c>
      <c r="J107" s="987">
        <v>0</v>
      </c>
      <c r="K107" s="988">
        <v>0</v>
      </c>
      <c r="L107" s="988">
        <v>0</v>
      </c>
      <c r="M107" s="988">
        <v>0</v>
      </c>
      <c r="N107" s="987">
        <v>0</v>
      </c>
      <c r="O107" s="989">
        <v>0</v>
      </c>
      <c r="P107" s="1005" t="s">
        <v>1038</v>
      </c>
      <c r="Q107" s="988">
        <v>0</v>
      </c>
      <c r="R107" s="988">
        <v>0</v>
      </c>
      <c r="S107" s="987">
        <v>0</v>
      </c>
      <c r="T107" s="988">
        <v>0</v>
      </c>
      <c r="U107" s="988">
        <v>0</v>
      </c>
      <c r="V107" s="988">
        <v>0</v>
      </c>
      <c r="W107" s="987">
        <v>0</v>
      </c>
      <c r="X107" s="988">
        <v>0</v>
      </c>
      <c r="Y107" s="988">
        <v>0</v>
      </c>
      <c r="Z107" s="989">
        <v>0</v>
      </c>
      <c r="AA107" s="987">
        <v>0</v>
      </c>
      <c r="AB107" s="988">
        <v>0</v>
      </c>
      <c r="AC107" s="988">
        <v>0</v>
      </c>
      <c r="AD107" s="989">
        <v>0</v>
      </c>
    </row>
    <row r="108" spans="1:30" s="991" customFormat="1" ht="19.5" customHeight="1">
      <c r="A108" s="1005" t="s">
        <v>1039</v>
      </c>
      <c r="B108" s="987">
        <v>25.765339999999998</v>
      </c>
      <c r="C108" s="988">
        <v>4.97179649</v>
      </c>
      <c r="D108" s="988">
        <v>39.894504840000003</v>
      </c>
      <c r="E108" s="988">
        <v>49.970398770000003</v>
      </c>
      <c r="F108" s="987">
        <v>14.9074253</v>
      </c>
      <c r="G108" s="988">
        <v>88.80081684000001</v>
      </c>
      <c r="H108" s="988">
        <v>75.716331920000002</v>
      </c>
      <c r="I108" s="988">
        <v>171.31224951999999</v>
      </c>
      <c r="J108" s="987">
        <v>45.050329750000003</v>
      </c>
      <c r="K108" s="988">
        <v>24.868450979999995</v>
      </c>
      <c r="L108" s="988">
        <v>46.69397069</v>
      </c>
      <c r="M108" s="988">
        <v>42.194256090000003</v>
      </c>
      <c r="N108" s="987">
        <v>29.43872992</v>
      </c>
      <c r="O108" s="989">
        <v>18.868447079999999</v>
      </c>
      <c r="P108" s="1005" t="s">
        <v>1039</v>
      </c>
      <c r="Q108" s="988">
        <v>25.776006669999997</v>
      </c>
      <c r="R108" s="988">
        <v>39.990013609999998</v>
      </c>
      <c r="S108" s="987">
        <v>3.4473200199999998</v>
      </c>
      <c r="T108" s="988">
        <v>46.430521390000003</v>
      </c>
      <c r="U108" s="988">
        <v>101.37052643999999</v>
      </c>
      <c r="V108" s="988">
        <v>8.9805017000000014</v>
      </c>
      <c r="W108" s="987">
        <v>0.33518599999999998</v>
      </c>
      <c r="X108" s="988">
        <v>83.322294389999996</v>
      </c>
      <c r="Y108" s="988">
        <v>32.683769179999999</v>
      </c>
      <c r="Z108" s="989">
        <v>160.12256600000001</v>
      </c>
      <c r="AA108" s="987">
        <v>73.504704849999996</v>
      </c>
      <c r="AB108" s="988">
        <v>155.40252247000001</v>
      </c>
      <c r="AC108" s="988">
        <v>29.553464000000002</v>
      </c>
      <c r="AD108" s="989">
        <v>412.55302204999998</v>
      </c>
    </row>
    <row r="109" spans="1:30" s="991" customFormat="1" ht="19.5" customHeight="1">
      <c r="A109" s="1005" t="s">
        <v>1040</v>
      </c>
      <c r="B109" s="987">
        <v>0</v>
      </c>
      <c r="C109" s="988">
        <v>0</v>
      </c>
      <c r="D109" s="988">
        <v>0</v>
      </c>
      <c r="E109" s="988">
        <v>0</v>
      </c>
      <c r="F109" s="987">
        <v>0</v>
      </c>
      <c r="G109" s="988">
        <v>0</v>
      </c>
      <c r="H109" s="988">
        <v>0</v>
      </c>
      <c r="I109" s="988">
        <v>0</v>
      </c>
      <c r="J109" s="987">
        <v>0</v>
      </c>
      <c r="K109" s="988">
        <v>0</v>
      </c>
      <c r="L109" s="988">
        <v>0</v>
      </c>
      <c r="M109" s="988">
        <v>0</v>
      </c>
      <c r="N109" s="987">
        <v>0</v>
      </c>
      <c r="O109" s="989">
        <v>0</v>
      </c>
      <c r="P109" s="1005" t="s">
        <v>1040</v>
      </c>
      <c r="Q109" s="988">
        <v>0</v>
      </c>
      <c r="R109" s="988">
        <v>0</v>
      </c>
      <c r="S109" s="987">
        <v>0</v>
      </c>
      <c r="T109" s="988">
        <v>0</v>
      </c>
      <c r="U109" s="988">
        <v>0</v>
      </c>
      <c r="V109" s="988">
        <v>0</v>
      </c>
      <c r="W109" s="987">
        <v>0</v>
      </c>
      <c r="X109" s="988">
        <v>0</v>
      </c>
      <c r="Y109" s="988">
        <v>0</v>
      </c>
      <c r="Z109" s="989">
        <v>0</v>
      </c>
      <c r="AA109" s="987">
        <v>5.2490000000000002E-2</v>
      </c>
      <c r="AB109" s="988">
        <v>0</v>
      </c>
      <c r="AC109" s="988">
        <v>0</v>
      </c>
      <c r="AD109" s="989">
        <v>0</v>
      </c>
    </row>
    <row r="110" spans="1:30" s="991" customFormat="1" ht="19.5" customHeight="1">
      <c r="A110" s="1005" t="s">
        <v>1041</v>
      </c>
      <c r="B110" s="987">
        <v>0</v>
      </c>
      <c r="C110" s="988">
        <v>0</v>
      </c>
      <c r="D110" s="988">
        <v>0</v>
      </c>
      <c r="E110" s="988">
        <v>0</v>
      </c>
      <c r="F110" s="987">
        <v>0</v>
      </c>
      <c r="G110" s="988">
        <v>0</v>
      </c>
      <c r="H110" s="988">
        <v>0</v>
      </c>
      <c r="I110" s="988">
        <v>4.9999929999999999</v>
      </c>
      <c r="J110" s="987">
        <v>0</v>
      </c>
      <c r="K110" s="988">
        <v>0</v>
      </c>
      <c r="L110" s="988">
        <v>0</v>
      </c>
      <c r="M110" s="988">
        <v>0</v>
      </c>
      <c r="N110" s="987">
        <v>0</v>
      </c>
      <c r="O110" s="989">
        <v>0</v>
      </c>
      <c r="P110" s="1005" t="s">
        <v>1041</v>
      </c>
      <c r="Q110" s="988">
        <v>0</v>
      </c>
      <c r="R110" s="988">
        <v>0</v>
      </c>
      <c r="S110" s="987">
        <v>0</v>
      </c>
      <c r="T110" s="988">
        <v>0</v>
      </c>
      <c r="U110" s="988">
        <v>0</v>
      </c>
      <c r="V110" s="988">
        <v>0</v>
      </c>
      <c r="W110" s="987">
        <v>0</v>
      </c>
      <c r="X110" s="988">
        <v>0</v>
      </c>
      <c r="Y110" s="988">
        <v>0</v>
      </c>
      <c r="Z110" s="989">
        <v>0</v>
      </c>
      <c r="AA110" s="987">
        <v>0</v>
      </c>
      <c r="AB110" s="988">
        <v>0</v>
      </c>
      <c r="AC110" s="988">
        <v>0</v>
      </c>
      <c r="AD110" s="989">
        <v>0</v>
      </c>
    </row>
    <row r="111" spans="1:30" s="991" customFormat="1" ht="19.5" customHeight="1">
      <c r="A111" s="1005" t="s">
        <v>1042</v>
      </c>
      <c r="B111" s="987">
        <v>0.14130000000000001</v>
      </c>
      <c r="C111" s="988">
        <v>0</v>
      </c>
      <c r="D111" s="988">
        <v>0</v>
      </c>
      <c r="E111" s="988">
        <v>6.1991999999999998E-2</v>
      </c>
      <c r="F111" s="987">
        <v>6.4210000000000003E-2</v>
      </c>
      <c r="G111" s="988">
        <v>6.3899999999999998E-2</v>
      </c>
      <c r="H111" s="988">
        <v>0.25645499999999999</v>
      </c>
      <c r="I111" s="988">
        <v>4.2000000000000003E-2</v>
      </c>
      <c r="J111" s="987">
        <v>0.17005500000000001</v>
      </c>
      <c r="K111" s="988">
        <v>9.231499E-2</v>
      </c>
      <c r="L111" s="988">
        <v>0</v>
      </c>
      <c r="M111" s="988">
        <v>0</v>
      </c>
      <c r="N111" s="987">
        <v>0</v>
      </c>
      <c r="O111" s="989">
        <v>7.0000000000000007E-2</v>
      </c>
      <c r="P111" s="1005" t="s">
        <v>1042</v>
      </c>
      <c r="Q111" s="988">
        <v>0.1990672</v>
      </c>
      <c r="R111" s="988">
        <v>0</v>
      </c>
      <c r="S111" s="987">
        <v>0.115942</v>
      </c>
      <c r="T111" s="988">
        <v>0.22073551999999999</v>
      </c>
      <c r="U111" s="988">
        <v>0</v>
      </c>
      <c r="V111" s="988">
        <v>0</v>
      </c>
      <c r="W111" s="987">
        <v>0.39833723999999998</v>
      </c>
      <c r="X111" s="988">
        <v>7.035814E-2</v>
      </c>
      <c r="Y111" s="988">
        <v>4.1233999999999997E-4</v>
      </c>
      <c r="Z111" s="989">
        <v>0</v>
      </c>
      <c r="AA111" s="987">
        <v>8.8064400000000004E-3</v>
      </c>
      <c r="AB111" s="988">
        <v>0.4</v>
      </c>
      <c r="AC111" s="988">
        <v>0</v>
      </c>
      <c r="AD111" s="989">
        <v>0.37420333</v>
      </c>
    </row>
    <row r="112" spans="1:30" s="991" customFormat="1" ht="19.5" customHeight="1">
      <c r="A112" s="1005" t="s">
        <v>1043</v>
      </c>
      <c r="B112" s="987">
        <v>0</v>
      </c>
      <c r="C112" s="988">
        <v>0</v>
      </c>
      <c r="D112" s="988">
        <v>0</v>
      </c>
      <c r="E112" s="988">
        <v>0</v>
      </c>
      <c r="F112" s="987">
        <v>0</v>
      </c>
      <c r="G112" s="988">
        <v>0</v>
      </c>
      <c r="H112" s="988">
        <v>0</v>
      </c>
      <c r="I112" s="988">
        <v>0</v>
      </c>
      <c r="J112" s="987">
        <v>0</v>
      </c>
      <c r="K112" s="988">
        <v>0</v>
      </c>
      <c r="L112" s="988">
        <v>0</v>
      </c>
      <c r="M112" s="988">
        <v>0</v>
      </c>
      <c r="N112" s="987">
        <v>0</v>
      </c>
      <c r="O112" s="989">
        <v>0</v>
      </c>
      <c r="P112" s="1005" t="s">
        <v>1043</v>
      </c>
      <c r="Q112" s="988">
        <v>0</v>
      </c>
      <c r="R112" s="988">
        <v>0</v>
      </c>
      <c r="S112" s="987">
        <v>0</v>
      </c>
      <c r="T112" s="988">
        <v>0</v>
      </c>
      <c r="U112" s="988">
        <v>0</v>
      </c>
      <c r="V112" s="988">
        <v>0</v>
      </c>
      <c r="W112" s="987">
        <v>0</v>
      </c>
      <c r="X112" s="988">
        <v>0</v>
      </c>
      <c r="Y112" s="988">
        <v>0</v>
      </c>
      <c r="Z112" s="989">
        <v>0</v>
      </c>
      <c r="AA112" s="987">
        <v>0</v>
      </c>
      <c r="AB112" s="988">
        <v>0</v>
      </c>
      <c r="AC112" s="988">
        <v>0</v>
      </c>
      <c r="AD112" s="989">
        <v>0</v>
      </c>
    </row>
    <row r="113" spans="1:30" s="991" customFormat="1" ht="19.5" customHeight="1">
      <c r="A113" s="1005" t="s">
        <v>1044</v>
      </c>
      <c r="B113" s="987">
        <v>0</v>
      </c>
      <c r="C113" s="988">
        <v>0</v>
      </c>
      <c r="D113" s="988">
        <v>0</v>
      </c>
      <c r="E113" s="988">
        <v>0</v>
      </c>
      <c r="F113" s="987">
        <v>0</v>
      </c>
      <c r="G113" s="988">
        <v>0</v>
      </c>
      <c r="H113" s="988">
        <v>3.6069599999999999</v>
      </c>
      <c r="I113" s="988">
        <v>0</v>
      </c>
      <c r="J113" s="987">
        <v>0</v>
      </c>
      <c r="K113" s="988">
        <v>0</v>
      </c>
      <c r="L113" s="988">
        <v>0</v>
      </c>
      <c r="M113" s="988">
        <v>0</v>
      </c>
      <c r="N113" s="987">
        <v>0</v>
      </c>
      <c r="O113" s="989">
        <v>0</v>
      </c>
      <c r="P113" s="1005" t="s">
        <v>1044</v>
      </c>
      <c r="Q113" s="988">
        <v>0</v>
      </c>
      <c r="R113" s="988">
        <v>0</v>
      </c>
      <c r="S113" s="987">
        <v>0</v>
      </c>
      <c r="T113" s="988">
        <v>0</v>
      </c>
      <c r="U113" s="988">
        <v>0</v>
      </c>
      <c r="V113" s="988">
        <v>0</v>
      </c>
      <c r="W113" s="987">
        <v>0</v>
      </c>
      <c r="X113" s="988">
        <v>0</v>
      </c>
      <c r="Y113" s="988">
        <v>0</v>
      </c>
      <c r="Z113" s="989">
        <v>0</v>
      </c>
      <c r="AA113" s="987">
        <v>0</v>
      </c>
      <c r="AB113" s="988">
        <v>0</v>
      </c>
      <c r="AC113" s="988">
        <v>0</v>
      </c>
      <c r="AD113" s="989">
        <v>0</v>
      </c>
    </row>
    <row r="114" spans="1:30" s="991" customFormat="1" ht="19.5" customHeight="1">
      <c r="A114" s="1005" t="s">
        <v>1045</v>
      </c>
      <c r="B114" s="987">
        <v>25.841965999999999</v>
      </c>
      <c r="C114" s="988">
        <v>0</v>
      </c>
      <c r="D114" s="988">
        <v>13.95646588</v>
      </c>
      <c r="E114" s="988">
        <v>12.603911489999998</v>
      </c>
      <c r="F114" s="987">
        <v>2.054775E-2</v>
      </c>
      <c r="G114" s="988">
        <v>11.478963469999998</v>
      </c>
      <c r="H114" s="988">
        <v>14.48072487</v>
      </c>
      <c r="I114" s="988">
        <v>2.9999199999999999</v>
      </c>
      <c r="J114" s="987">
        <v>1.63595647</v>
      </c>
      <c r="K114" s="988">
        <v>1.46020778</v>
      </c>
      <c r="L114" s="988">
        <v>1.7526924500000003</v>
      </c>
      <c r="M114" s="988">
        <v>4.5058938900000003</v>
      </c>
      <c r="N114" s="987">
        <v>12.124594500000001</v>
      </c>
      <c r="O114" s="989">
        <v>4.17514904</v>
      </c>
      <c r="P114" s="1005" t="s">
        <v>1045</v>
      </c>
      <c r="Q114" s="988">
        <v>12.112487290000001</v>
      </c>
      <c r="R114" s="988">
        <v>30.886192609999998</v>
      </c>
      <c r="S114" s="987">
        <v>9.5320094400000013</v>
      </c>
      <c r="T114" s="988">
        <v>0.4565072</v>
      </c>
      <c r="U114" s="988">
        <v>1.9221520400000001</v>
      </c>
      <c r="V114" s="988">
        <v>14.52192032</v>
      </c>
      <c r="W114" s="987">
        <v>4.2191783699999998</v>
      </c>
      <c r="X114" s="988">
        <v>5.6957037599999998</v>
      </c>
      <c r="Y114" s="988">
        <v>12.162125850000001</v>
      </c>
      <c r="Z114" s="989">
        <v>47.995493920000001</v>
      </c>
      <c r="AA114" s="987">
        <v>8.5249100099999993</v>
      </c>
      <c r="AB114" s="988">
        <v>11.88546156</v>
      </c>
      <c r="AC114" s="988">
        <v>4.0093627999999999</v>
      </c>
      <c r="AD114" s="989">
        <v>0.03</v>
      </c>
    </row>
    <row r="115" spans="1:30" s="991" customFormat="1" ht="19.5" customHeight="1">
      <c r="A115" s="1005" t="s">
        <v>1046</v>
      </c>
      <c r="B115" s="987">
        <v>7.51399141</v>
      </c>
      <c r="C115" s="988">
        <v>24.771554429999998</v>
      </c>
      <c r="D115" s="988">
        <v>7.2316012699999996</v>
      </c>
      <c r="E115" s="988">
        <v>7.7456732599999993</v>
      </c>
      <c r="F115" s="987">
        <v>44.81561121</v>
      </c>
      <c r="G115" s="988">
        <v>26.714390350000002</v>
      </c>
      <c r="H115" s="988">
        <v>72.334047549999994</v>
      </c>
      <c r="I115" s="988">
        <v>214.25872676</v>
      </c>
      <c r="J115" s="987">
        <v>2313.2300273600003</v>
      </c>
      <c r="K115" s="988">
        <v>153.95995775999998</v>
      </c>
      <c r="L115" s="988">
        <v>52.30116451</v>
      </c>
      <c r="M115" s="988">
        <v>21.910741410000004</v>
      </c>
      <c r="N115" s="987">
        <v>60.468155239999994</v>
      </c>
      <c r="O115" s="989">
        <v>60.565888030000004</v>
      </c>
      <c r="P115" s="1005" t="s">
        <v>1046</v>
      </c>
      <c r="Q115" s="988">
        <v>23.591517030000002</v>
      </c>
      <c r="R115" s="988">
        <v>10.78479035</v>
      </c>
      <c r="S115" s="987">
        <v>43.370411779999998</v>
      </c>
      <c r="T115" s="988">
        <v>53.87686016</v>
      </c>
      <c r="U115" s="988">
        <v>0.5599132</v>
      </c>
      <c r="V115" s="988">
        <v>19.788878230000002</v>
      </c>
      <c r="W115" s="987">
        <v>11.286466089999999</v>
      </c>
      <c r="X115" s="988">
        <v>237.83715148999997</v>
      </c>
      <c r="Y115" s="988">
        <v>19.748449609999998</v>
      </c>
      <c r="Z115" s="989">
        <v>3.1255775699999999</v>
      </c>
      <c r="AA115" s="987">
        <v>3.0855169899999999</v>
      </c>
      <c r="AB115" s="988">
        <v>78.765010599999997</v>
      </c>
      <c r="AC115" s="988">
        <v>40.133011340000003</v>
      </c>
      <c r="AD115" s="989">
        <v>293.92328753999999</v>
      </c>
    </row>
    <row r="116" spans="1:30" s="991" customFormat="1" ht="19.5" customHeight="1">
      <c r="A116" s="1005" t="s">
        <v>1047</v>
      </c>
      <c r="B116" s="987">
        <v>0</v>
      </c>
      <c r="C116" s="988">
        <v>0</v>
      </c>
      <c r="D116" s="988">
        <v>0</v>
      </c>
      <c r="E116" s="988">
        <v>0</v>
      </c>
      <c r="F116" s="987">
        <v>0</v>
      </c>
      <c r="G116" s="988">
        <v>0</v>
      </c>
      <c r="H116" s="988">
        <v>0</v>
      </c>
      <c r="I116" s="988">
        <v>0</v>
      </c>
      <c r="J116" s="987">
        <v>0</v>
      </c>
      <c r="K116" s="988">
        <v>0</v>
      </c>
      <c r="L116" s="988">
        <v>0</v>
      </c>
      <c r="M116" s="988">
        <v>0</v>
      </c>
      <c r="N116" s="987">
        <v>0</v>
      </c>
      <c r="O116" s="989">
        <v>0</v>
      </c>
      <c r="P116" s="1005" t="s">
        <v>1047</v>
      </c>
      <c r="Q116" s="988">
        <v>0</v>
      </c>
      <c r="R116" s="988">
        <v>0</v>
      </c>
      <c r="S116" s="987">
        <v>0</v>
      </c>
      <c r="T116" s="988">
        <v>0</v>
      </c>
      <c r="U116" s="988">
        <v>0</v>
      </c>
      <c r="V116" s="988">
        <v>0</v>
      </c>
      <c r="W116" s="987">
        <v>0</v>
      </c>
      <c r="X116" s="988">
        <v>0</v>
      </c>
      <c r="Y116" s="988">
        <v>0</v>
      </c>
      <c r="Z116" s="989">
        <v>0</v>
      </c>
      <c r="AA116" s="987">
        <v>0</v>
      </c>
      <c r="AB116" s="988">
        <v>0</v>
      </c>
      <c r="AC116" s="988">
        <v>0</v>
      </c>
      <c r="AD116" s="989">
        <v>0</v>
      </c>
    </row>
    <row r="117" spans="1:30" s="991" customFormat="1" ht="19.5" customHeight="1">
      <c r="A117" s="1005" t="s">
        <v>1048</v>
      </c>
      <c r="B117" s="987">
        <v>0</v>
      </c>
      <c r="C117" s="988">
        <v>0</v>
      </c>
      <c r="D117" s="988">
        <v>0</v>
      </c>
      <c r="E117" s="988">
        <v>0</v>
      </c>
      <c r="F117" s="987">
        <v>0</v>
      </c>
      <c r="G117" s="988">
        <v>0</v>
      </c>
      <c r="H117" s="988">
        <v>0.37498100000000001</v>
      </c>
      <c r="I117" s="988">
        <v>0</v>
      </c>
      <c r="J117" s="987">
        <v>0</v>
      </c>
      <c r="K117" s="988">
        <v>0</v>
      </c>
      <c r="L117" s="988">
        <v>6.2799999999999995E-2</v>
      </c>
      <c r="M117" s="988">
        <v>0</v>
      </c>
      <c r="N117" s="987">
        <v>0</v>
      </c>
      <c r="O117" s="989">
        <v>0</v>
      </c>
      <c r="P117" s="1005" t="s">
        <v>1048</v>
      </c>
      <c r="Q117" s="988">
        <v>0</v>
      </c>
      <c r="R117" s="988">
        <v>0</v>
      </c>
      <c r="S117" s="987">
        <v>0</v>
      </c>
      <c r="T117" s="988">
        <v>0</v>
      </c>
      <c r="U117" s="988">
        <v>0</v>
      </c>
      <c r="V117" s="988">
        <v>0</v>
      </c>
      <c r="W117" s="987">
        <v>0</v>
      </c>
      <c r="X117" s="988">
        <v>0</v>
      </c>
      <c r="Y117" s="988">
        <v>0</v>
      </c>
      <c r="Z117" s="989">
        <v>0</v>
      </c>
      <c r="AA117" s="987">
        <v>0</v>
      </c>
      <c r="AB117" s="988">
        <v>0</v>
      </c>
      <c r="AC117" s="988">
        <v>0</v>
      </c>
      <c r="AD117" s="989">
        <v>0</v>
      </c>
    </row>
    <row r="118" spans="1:30" s="991" customFormat="1" ht="19.5" customHeight="1">
      <c r="A118" s="1005" t="s">
        <v>1049</v>
      </c>
      <c r="B118" s="987">
        <v>1.9799800000000001</v>
      </c>
      <c r="C118" s="988">
        <v>0.89997000000000005</v>
      </c>
      <c r="D118" s="988">
        <v>2.9159600000000001</v>
      </c>
      <c r="E118" s="988">
        <v>7.1499790000000001</v>
      </c>
      <c r="F118" s="987">
        <v>1.799993</v>
      </c>
      <c r="G118" s="988">
        <v>3.099993</v>
      </c>
      <c r="H118" s="988">
        <v>1.699986</v>
      </c>
      <c r="I118" s="988">
        <v>0</v>
      </c>
      <c r="J118" s="987">
        <v>0</v>
      </c>
      <c r="K118" s="988">
        <v>0</v>
      </c>
      <c r="L118" s="988">
        <v>0</v>
      </c>
      <c r="M118" s="988">
        <v>0</v>
      </c>
      <c r="N118" s="987">
        <v>0.64997499999999997</v>
      </c>
      <c r="O118" s="989">
        <v>0</v>
      </c>
      <c r="P118" s="1005" t="s">
        <v>1049</v>
      </c>
      <c r="Q118" s="988">
        <v>2.4039824599999999</v>
      </c>
      <c r="R118" s="988">
        <v>0</v>
      </c>
      <c r="S118" s="987">
        <v>0</v>
      </c>
      <c r="T118" s="988">
        <v>0</v>
      </c>
      <c r="U118" s="988">
        <v>0</v>
      </c>
      <c r="V118" s="988">
        <v>0</v>
      </c>
      <c r="W118" s="987">
        <v>0</v>
      </c>
      <c r="X118" s="988">
        <v>0</v>
      </c>
      <c r="Y118" s="988">
        <v>0</v>
      </c>
      <c r="Z118" s="989">
        <v>0</v>
      </c>
      <c r="AA118" s="987">
        <v>0</v>
      </c>
      <c r="AB118" s="988">
        <v>0</v>
      </c>
      <c r="AC118" s="988">
        <v>10</v>
      </c>
      <c r="AD118" s="989">
        <v>0</v>
      </c>
    </row>
    <row r="119" spans="1:30" s="991" customFormat="1" ht="19.5" customHeight="1">
      <c r="A119" s="1005" t="s">
        <v>1050</v>
      </c>
      <c r="B119" s="987">
        <v>0</v>
      </c>
      <c r="C119" s="988">
        <v>0</v>
      </c>
      <c r="D119" s="988">
        <v>0</v>
      </c>
      <c r="E119" s="988">
        <v>100</v>
      </c>
      <c r="F119" s="987">
        <v>50</v>
      </c>
      <c r="G119" s="988">
        <v>6.2554739999999998E-2</v>
      </c>
      <c r="H119" s="988">
        <v>200</v>
      </c>
      <c r="I119" s="988">
        <v>79.999975000000006</v>
      </c>
      <c r="J119" s="987">
        <v>0</v>
      </c>
      <c r="K119" s="988">
        <v>0.67098999999999998</v>
      </c>
      <c r="L119" s="988">
        <v>0</v>
      </c>
      <c r="M119" s="988">
        <v>10</v>
      </c>
      <c r="N119" s="987">
        <v>0</v>
      </c>
      <c r="O119" s="989">
        <v>0</v>
      </c>
      <c r="P119" s="1005" t="s">
        <v>1050</v>
      </c>
      <c r="Q119" s="988">
        <v>0</v>
      </c>
      <c r="R119" s="988">
        <v>0</v>
      </c>
      <c r="S119" s="987">
        <v>0</v>
      </c>
      <c r="T119" s="988">
        <v>0</v>
      </c>
      <c r="U119" s="988">
        <v>0</v>
      </c>
      <c r="V119" s="988">
        <v>0</v>
      </c>
      <c r="W119" s="987">
        <v>0</v>
      </c>
      <c r="X119" s="988">
        <v>0</v>
      </c>
      <c r="Y119" s="988">
        <v>0</v>
      </c>
      <c r="Z119" s="989">
        <v>0</v>
      </c>
      <c r="AA119" s="987">
        <v>0</v>
      </c>
      <c r="AB119" s="988">
        <v>0</v>
      </c>
      <c r="AC119" s="988">
        <v>10</v>
      </c>
      <c r="AD119" s="989">
        <v>0</v>
      </c>
    </row>
    <row r="120" spans="1:30" s="991" customFormat="1" ht="19.5" customHeight="1">
      <c r="A120" s="1005" t="s">
        <v>1051</v>
      </c>
      <c r="B120" s="987">
        <v>0</v>
      </c>
      <c r="C120" s="988">
        <v>0</v>
      </c>
      <c r="D120" s="988">
        <v>0</v>
      </c>
      <c r="E120" s="988">
        <v>0</v>
      </c>
      <c r="F120" s="987">
        <v>0</v>
      </c>
      <c r="G120" s="988">
        <v>0</v>
      </c>
      <c r="H120" s="988">
        <v>0</v>
      </c>
      <c r="I120" s="988">
        <v>0</v>
      </c>
      <c r="J120" s="987">
        <v>0.01</v>
      </c>
      <c r="K120" s="988">
        <v>0</v>
      </c>
      <c r="L120" s="988">
        <v>0</v>
      </c>
      <c r="M120" s="988">
        <v>0</v>
      </c>
      <c r="N120" s="987">
        <v>0</v>
      </c>
      <c r="O120" s="989">
        <v>0</v>
      </c>
      <c r="P120" s="1005" t="s">
        <v>1051</v>
      </c>
      <c r="Q120" s="988">
        <v>0</v>
      </c>
      <c r="R120" s="988">
        <v>0</v>
      </c>
      <c r="S120" s="987">
        <v>0</v>
      </c>
      <c r="T120" s="988">
        <v>0</v>
      </c>
      <c r="U120" s="988">
        <v>0</v>
      </c>
      <c r="V120" s="988">
        <v>0</v>
      </c>
      <c r="W120" s="987">
        <v>0</v>
      </c>
      <c r="X120" s="988">
        <v>0</v>
      </c>
      <c r="Y120" s="988">
        <v>0</v>
      </c>
      <c r="Z120" s="989">
        <v>0</v>
      </c>
      <c r="AA120" s="987">
        <v>0</v>
      </c>
      <c r="AB120" s="988">
        <v>0</v>
      </c>
      <c r="AC120" s="988">
        <v>10</v>
      </c>
      <c r="AD120" s="989">
        <v>0</v>
      </c>
    </row>
    <row r="121" spans="1:30" s="991" customFormat="1" ht="19.5" customHeight="1">
      <c r="A121" s="1005" t="s">
        <v>1052</v>
      </c>
      <c r="B121" s="987">
        <v>0</v>
      </c>
      <c r="C121" s="988">
        <v>0</v>
      </c>
      <c r="D121" s="988">
        <v>0</v>
      </c>
      <c r="E121" s="988">
        <v>0</v>
      </c>
      <c r="F121" s="987">
        <v>0</v>
      </c>
      <c r="G121" s="988">
        <v>0</v>
      </c>
      <c r="H121" s="988">
        <v>0</v>
      </c>
      <c r="I121" s="988">
        <v>0</v>
      </c>
      <c r="J121" s="987">
        <v>0</v>
      </c>
      <c r="K121" s="988">
        <v>0</v>
      </c>
      <c r="L121" s="988">
        <v>0</v>
      </c>
      <c r="M121" s="988">
        <v>0</v>
      </c>
      <c r="N121" s="987">
        <v>0</v>
      </c>
      <c r="O121" s="989">
        <v>0</v>
      </c>
      <c r="P121" s="1005" t="s">
        <v>1052</v>
      </c>
      <c r="Q121" s="988">
        <v>0</v>
      </c>
      <c r="R121" s="988">
        <v>0</v>
      </c>
      <c r="S121" s="987">
        <v>0</v>
      </c>
      <c r="T121" s="988">
        <v>0</v>
      </c>
      <c r="U121" s="988">
        <v>1.142857</v>
      </c>
      <c r="V121" s="988">
        <v>0</v>
      </c>
      <c r="W121" s="987">
        <v>0</v>
      </c>
      <c r="X121" s="988">
        <v>0</v>
      </c>
      <c r="Y121" s="988">
        <v>0</v>
      </c>
      <c r="Z121" s="989">
        <v>0</v>
      </c>
      <c r="AA121" s="987">
        <v>0</v>
      </c>
      <c r="AB121" s="988">
        <v>0</v>
      </c>
      <c r="AC121" s="988">
        <v>10</v>
      </c>
      <c r="AD121" s="989">
        <v>0</v>
      </c>
    </row>
    <row r="122" spans="1:30" s="991" customFormat="1" ht="19.5" customHeight="1">
      <c r="A122" s="1005" t="s">
        <v>1053</v>
      </c>
      <c r="B122" s="987">
        <v>0</v>
      </c>
      <c r="C122" s="988">
        <v>0</v>
      </c>
      <c r="D122" s="988">
        <v>0</v>
      </c>
      <c r="E122" s="988">
        <v>0</v>
      </c>
      <c r="F122" s="987">
        <v>0</v>
      </c>
      <c r="G122" s="988">
        <v>0</v>
      </c>
      <c r="H122" s="988">
        <v>0</v>
      </c>
      <c r="I122" s="988">
        <v>0</v>
      </c>
      <c r="J122" s="987">
        <v>0</v>
      </c>
      <c r="K122" s="988">
        <v>6.4930000000000002E-2</v>
      </c>
      <c r="L122" s="988">
        <v>0.255025</v>
      </c>
      <c r="M122" s="988">
        <v>0.84041650000000001</v>
      </c>
      <c r="N122" s="987">
        <v>0.25258026</v>
      </c>
      <c r="O122" s="989">
        <v>9.9349999999999994E-3</v>
      </c>
      <c r="P122" s="1005" t="s">
        <v>1053</v>
      </c>
      <c r="Q122" s="988">
        <v>0</v>
      </c>
      <c r="R122" s="988">
        <v>0</v>
      </c>
      <c r="S122" s="987">
        <v>0.86070575999999999</v>
      </c>
      <c r="T122" s="988">
        <v>1.124925</v>
      </c>
      <c r="U122" s="988">
        <v>2.4999750000000001</v>
      </c>
      <c r="V122" s="988">
        <v>4.1501000000000001</v>
      </c>
      <c r="W122" s="987">
        <v>8.2750000000000004</v>
      </c>
      <c r="X122" s="988">
        <v>5.0000499999999999</v>
      </c>
      <c r="Y122" s="988">
        <v>3</v>
      </c>
      <c r="Z122" s="989">
        <v>5.5</v>
      </c>
      <c r="AA122" s="987">
        <v>0</v>
      </c>
      <c r="AB122" s="988">
        <v>2.5</v>
      </c>
      <c r="AC122" s="988">
        <v>0</v>
      </c>
      <c r="AD122" s="989">
        <v>3.0303030000000002E-2</v>
      </c>
    </row>
    <row r="123" spans="1:30" s="991" customFormat="1" ht="19.5" customHeight="1">
      <c r="A123" s="1005" t="s">
        <v>1054</v>
      </c>
      <c r="B123" s="987">
        <v>0</v>
      </c>
      <c r="C123" s="988">
        <v>0</v>
      </c>
      <c r="D123" s="988">
        <v>0</v>
      </c>
      <c r="E123" s="988">
        <v>0</v>
      </c>
      <c r="F123" s="987">
        <v>0</v>
      </c>
      <c r="G123" s="988">
        <v>0</v>
      </c>
      <c r="H123" s="988">
        <v>0</v>
      </c>
      <c r="I123" s="988">
        <v>0</v>
      </c>
      <c r="J123" s="987">
        <v>0</v>
      </c>
      <c r="K123" s="988">
        <v>0</v>
      </c>
      <c r="L123" s="988">
        <v>0</v>
      </c>
      <c r="M123" s="988">
        <v>0</v>
      </c>
      <c r="N123" s="987">
        <v>0</v>
      </c>
      <c r="O123" s="989">
        <v>1.44</v>
      </c>
      <c r="P123" s="1005" t="s">
        <v>1054</v>
      </c>
      <c r="Q123" s="988">
        <v>0</v>
      </c>
      <c r="R123" s="988">
        <v>0</v>
      </c>
      <c r="S123" s="987">
        <v>0</v>
      </c>
      <c r="T123" s="988">
        <v>0</v>
      </c>
      <c r="U123" s="988">
        <v>8.9516999999999993E-4</v>
      </c>
      <c r="V123" s="988">
        <v>0</v>
      </c>
      <c r="W123" s="987">
        <v>0.1</v>
      </c>
      <c r="X123" s="988">
        <v>0.1</v>
      </c>
      <c r="Y123" s="988">
        <v>0</v>
      </c>
      <c r="Z123" s="989">
        <v>0</v>
      </c>
      <c r="AA123" s="987">
        <v>0</v>
      </c>
      <c r="AB123" s="988">
        <v>0</v>
      </c>
      <c r="AC123" s="988">
        <v>0</v>
      </c>
      <c r="AD123" s="989">
        <v>0</v>
      </c>
    </row>
    <row r="124" spans="1:30" s="991" customFormat="1" ht="19.5" customHeight="1">
      <c r="A124" s="1005" t="s">
        <v>1055</v>
      </c>
      <c r="B124" s="987">
        <v>0</v>
      </c>
      <c r="C124" s="988">
        <v>0</v>
      </c>
      <c r="D124" s="988">
        <v>0</v>
      </c>
      <c r="E124" s="988">
        <v>0</v>
      </c>
      <c r="F124" s="987">
        <v>0</v>
      </c>
      <c r="G124" s="988">
        <v>0</v>
      </c>
      <c r="H124" s="988">
        <v>0</v>
      </c>
      <c r="I124" s="988">
        <v>0</v>
      </c>
      <c r="J124" s="987">
        <v>0</v>
      </c>
      <c r="K124" s="988">
        <v>0</v>
      </c>
      <c r="L124" s="988">
        <v>0</v>
      </c>
      <c r="M124" s="988">
        <v>0</v>
      </c>
      <c r="N124" s="987">
        <v>0</v>
      </c>
      <c r="O124" s="989">
        <v>0</v>
      </c>
      <c r="P124" s="1005" t="s">
        <v>1055</v>
      </c>
      <c r="Q124" s="988">
        <v>0</v>
      </c>
      <c r="R124" s="988">
        <v>0</v>
      </c>
      <c r="S124" s="987">
        <v>0</v>
      </c>
      <c r="T124" s="988">
        <v>0</v>
      </c>
      <c r="U124" s="988">
        <v>0</v>
      </c>
      <c r="V124" s="988">
        <v>0</v>
      </c>
      <c r="W124" s="987">
        <v>0.84662550000000003</v>
      </c>
      <c r="X124" s="988">
        <v>0</v>
      </c>
      <c r="Y124" s="988">
        <v>0</v>
      </c>
      <c r="Z124" s="989">
        <v>0</v>
      </c>
      <c r="AA124" s="987">
        <v>0</v>
      </c>
      <c r="AB124" s="988">
        <v>0</v>
      </c>
      <c r="AC124" s="988">
        <v>0</v>
      </c>
      <c r="AD124" s="989">
        <v>0</v>
      </c>
    </row>
    <row r="125" spans="1:30" s="991" customFormat="1" ht="19.5" customHeight="1">
      <c r="A125" s="1005" t="s">
        <v>1056</v>
      </c>
      <c r="B125" s="987">
        <v>5.179752109999999</v>
      </c>
      <c r="C125" s="988">
        <v>7.1653148600000005</v>
      </c>
      <c r="D125" s="988">
        <v>2.52861</v>
      </c>
      <c r="E125" s="988">
        <v>29.978296199999999</v>
      </c>
      <c r="F125" s="987">
        <v>3.3247007000000002</v>
      </c>
      <c r="G125" s="988">
        <v>13.524581230000001</v>
      </c>
      <c r="H125" s="988">
        <v>6.1347207499999996</v>
      </c>
      <c r="I125" s="988">
        <v>24.684107319999999</v>
      </c>
      <c r="J125" s="987">
        <v>9.3534946200000011</v>
      </c>
      <c r="K125" s="988">
        <v>7.4536059999999997</v>
      </c>
      <c r="L125" s="988">
        <v>12.48800511</v>
      </c>
      <c r="M125" s="988">
        <v>7.4497570899999994</v>
      </c>
      <c r="N125" s="987">
        <v>5.7253229399999999</v>
      </c>
      <c r="O125" s="989">
        <v>5.0291055600000005</v>
      </c>
      <c r="P125" s="1005" t="s">
        <v>1056</v>
      </c>
      <c r="Q125" s="988">
        <v>308.06290268999999</v>
      </c>
      <c r="R125" s="988">
        <v>2.2885098300000002</v>
      </c>
      <c r="S125" s="987">
        <v>5.8304089599999998</v>
      </c>
      <c r="T125" s="988">
        <v>9.5123499999999996</v>
      </c>
      <c r="U125" s="988">
        <v>0.96594500000000005</v>
      </c>
      <c r="V125" s="988">
        <v>44.832870999999997</v>
      </c>
      <c r="W125" s="987">
        <v>0.55310250000000005</v>
      </c>
      <c r="X125" s="988">
        <v>5.6989999999999999E-2</v>
      </c>
      <c r="Y125" s="988">
        <v>18.564870160000002</v>
      </c>
      <c r="Z125" s="989">
        <v>31.977412000000001</v>
      </c>
      <c r="AA125" s="987">
        <v>30.820276</v>
      </c>
      <c r="AB125" s="988">
        <v>62.108037830000001</v>
      </c>
      <c r="AC125" s="988">
        <v>22.340520000000001</v>
      </c>
      <c r="AD125" s="989">
        <v>223.37960000000001</v>
      </c>
    </row>
    <row r="126" spans="1:30" s="991" customFormat="1" ht="19.5" customHeight="1">
      <c r="A126" s="1005" t="s">
        <v>1057</v>
      </c>
      <c r="B126" s="987">
        <v>999.03079713</v>
      </c>
      <c r="C126" s="988">
        <v>1062.4720477000001</v>
      </c>
      <c r="D126" s="988">
        <v>781.81493348000004</v>
      </c>
      <c r="E126" s="988">
        <v>589.00893653000003</v>
      </c>
      <c r="F126" s="987">
        <v>2416.1645354000002</v>
      </c>
      <c r="G126" s="988">
        <v>1731.55482643</v>
      </c>
      <c r="H126" s="988">
        <v>2625.3957995000001</v>
      </c>
      <c r="I126" s="988">
        <v>3487.6977148199999</v>
      </c>
      <c r="J126" s="987">
        <v>2752.5654185999997</v>
      </c>
      <c r="K126" s="988">
        <v>3025.6196464600002</v>
      </c>
      <c r="L126" s="988">
        <v>2051.5156684999997</v>
      </c>
      <c r="M126" s="988">
        <v>2805.6743660000002</v>
      </c>
      <c r="N126" s="987">
        <v>2133.2168599899996</v>
      </c>
      <c r="O126" s="989">
        <v>3973.3452127000005</v>
      </c>
      <c r="P126" s="1005" t="s">
        <v>1057</v>
      </c>
      <c r="Q126" s="988">
        <v>2885.5855587800002</v>
      </c>
      <c r="R126" s="988">
        <v>1945.8126478100003</v>
      </c>
      <c r="S126" s="987">
        <v>1759.1503695399999</v>
      </c>
      <c r="T126" s="988">
        <v>1078.85489646</v>
      </c>
      <c r="U126" s="988">
        <v>564.90591890999997</v>
      </c>
      <c r="V126" s="988">
        <v>431.04823207999999</v>
      </c>
      <c r="W126" s="987">
        <v>216.19020872999999</v>
      </c>
      <c r="X126" s="988">
        <v>335.17309725000001</v>
      </c>
      <c r="Y126" s="988">
        <v>1097.5908065700003</v>
      </c>
      <c r="Z126" s="989">
        <v>482.89409988</v>
      </c>
      <c r="AA126" s="987">
        <v>302.46645417000002</v>
      </c>
      <c r="AB126" s="988">
        <v>696.69672656</v>
      </c>
      <c r="AC126" s="988">
        <v>1736.5800657</v>
      </c>
      <c r="AD126" s="989">
        <v>1609.9234081699999</v>
      </c>
    </row>
    <row r="127" spans="1:30" s="991" customFormat="1" ht="19.5" customHeight="1">
      <c r="A127" s="1005" t="s">
        <v>1058</v>
      </c>
      <c r="B127" s="987">
        <v>0</v>
      </c>
      <c r="C127" s="988">
        <v>0</v>
      </c>
      <c r="D127" s="988">
        <v>0</v>
      </c>
      <c r="E127" s="988">
        <v>1.9963000000000002E-2</v>
      </c>
      <c r="F127" s="987">
        <v>0</v>
      </c>
      <c r="G127" s="988">
        <v>0.06</v>
      </c>
      <c r="H127" s="988">
        <v>0</v>
      </c>
      <c r="I127" s="988">
        <v>0.49995400000000001</v>
      </c>
      <c r="J127" s="987">
        <v>0</v>
      </c>
      <c r="K127" s="988">
        <v>0</v>
      </c>
      <c r="L127" s="988">
        <v>0</v>
      </c>
      <c r="M127" s="988">
        <v>5.9875900000000003E-2</v>
      </c>
      <c r="N127" s="987">
        <v>0</v>
      </c>
      <c r="O127" s="989">
        <v>0</v>
      </c>
      <c r="P127" s="1005" t="s">
        <v>1058</v>
      </c>
      <c r="Q127" s="988">
        <v>0.05</v>
      </c>
      <c r="R127" s="988">
        <v>0</v>
      </c>
      <c r="S127" s="987">
        <v>0</v>
      </c>
      <c r="T127" s="988">
        <v>0</v>
      </c>
      <c r="U127" s="988">
        <v>0</v>
      </c>
      <c r="V127" s="988">
        <v>0</v>
      </c>
      <c r="W127" s="987">
        <v>9.9930000000000005E-2</v>
      </c>
      <c r="X127" s="988">
        <v>0</v>
      </c>
      <c r="Y127" s="988">
        <v>0</v>
      </c>
      <c r="Z127" s="989">
        <v>0</v>
      </c>
      <c r="AA127" s="987">
        <v>0</v>
      </c>
      <c r="AB127" s="988">
        <v>0</v>
      </c>
      <c r="AC127" s="988">
        <v>0</v>
      </c>
      <c r="AD127" s="989">
        <v>0</v>
      </c>
    </row>
    <row r="128" spans="1:30" s="991" customFormat="1" ht="19.5" customHeight="1">
      <c r="A128" s="1005" t="s">
        <v>1059</v>
      </c>
      <c r="B128" s="987">
        <v>314.25012156000003</v>
      </c>
      <c r="C128" s="988">
        <v>334.01136045000004</v>
      </c>
      <c r="D128" s="988">
        <v>353.34883687000001</v>
      </c>
      <c r="E128" s="988">
        <v>482.48871187000003</v>
      </c>
      <c r="F128" s="987">
        <v>410.35608985000005</v>
      </c>
      <c r="G128" s="988">
        <v>506.11047123000003</v>
      </c>
      <c r="H128" s="988">
        <v>569.72883518000003</v>
      </c>
      <c r="I128" s="988">
        <v>1054.00398791</v>
      </c>
      <c r="J128" s="987">
        <v>795.4053267999999</v>
      </c>
      <c r="K128" s="988">
        <v>1074.4080775899999</v>
      </c>
      <c r="L128" s="988">
        <v>1158.1438258899998</v>
      </c>
      <c r="M128" s="988">
        <v>1118.5825844999999</v>
      </c>
      <c r="N128" s="987">
        <v>531.72562983</v>
      </c>
      <c r="O128" s="989">
        <v>1002.91609041</v>
      </c>
      <c r="P128" s="1005" t="s">
        <v>1059</v>
      </c>
      <c r="Q128" s="988">
        <v>1128.6983577999999</v>
      </c>
      <c r="R128" s="988">
        <v>1074.0757148900002</v>
      </c>
      <c r="S128" s="987">
        <v>348.27433905000004</v>
      </c>
      <c r="T128" s="988">
        <v>522.25192129000004</v>
      </c>
      <c r="U128" s="988">
        <v>1374.9078046299999</v>
      </c>
      <c r="V128" s="988">
        <v>208.76530488999998</v>
      </c>
      <c r="W128" s="987">
        <v>159.75058786000002</v>
      </c>
      <c r="X128" s="988">
        <v>116.40030975000001</v>
      </c>
      <c r="Y128" s="988">
        <v>426.98213343000003</v>
      </c>
      <c r="Z128" s="989">
        <v>242.45724146000001</v>
      </c>
      <c r="AA128" s="987">
        <v>215.65597197</v>
      </c>
      <c r="AB128" s="988">
        <v>287.81716908999999</v>
      </c>
      <c r="AC128" s="988">
        <v>962.10234464999996</v>
      </c>
      <c r="AD128" s="989">
        <v>1001.34581568</v>
      </c>
    </row>
    <row r="129" spans="1:34" s="991" customFormat="1" ht="19.5" customHeight="1">
      <c r="A129" s="1005" t="s">
        <v>1060</v>
      </c>
      <c r="B129" s="987">
        <v>0</v>
      </c>
      <c r="C129" s="988">
        <v>0</v>
      </c>
      <c r="D129" s="988">
        <v>0</v>
      </c>
      <c r="E129" s="988">
        <v>0</v>
      </c>
      <c r="F129" s="987">
        <v>0</v>
      </c>
      <c r="G129" s="988">
        <v>0</v>
      </c>
      <c r="H129" s="988">
        <v>0</v>
      </c>
      <c r="I129" s="988">
        <v>0</v>
      </c>
      <c r="J129" s="987">
        <v>0</v>
      </c>
      <c r="K129" s="988">
        <v>0</v>
      </c>
      <c r="L129" s="988">
        <v>0</v>
      </c>
      <c r="M129" s="988">
        <v>0</v>
      </c>
      <c r="N129" s="987">
        <v>0</v>
      </c>
      <c r="O129" s="989">
        <v>0</v>
      </c>
      <c r="P129" s="1005" t="s">
        <v>1060</v>
      </c>
      <c r="Q129" s="988">
        <v>0</v>
      </c>
      <c r="R129" s="988">
        <v>0</v>
      </c>
      <c r="S129" s="987">
        <v>0</v>
      </c>
      <c r="T129" s="988">
        <v>0</v>
      </c>
      <c r="U129" s="988">
        <v>0</v>
      </c>
      <c r="V129" s="988">
        <v>0</v>
      </c>
      <c r="W129" s="987">
        <v>0</v>
      </c>
      <c r="X129" s="988">
        <v>0</v>
      </c>
      <c r="Y129" s="988">
        <v>0</v>
      </c>
      <c r="Z129" s="989">
        <v>0</v>
      </c>
      <c r="AA129" s="987">
        <v>0</v>
      </c>
      <c r="AB129" s="988">
        <v>0</v>
      </c>
      <c r="AC129" s="988">
        <v>315.46856122999998</v>
      </c>
      <c r="AD129" s="989">
        <v>10.634565</v>
      </c>
    </row>
    <row r="130" spans="1:34" s="991" customFormat="1" ht="19.5" customHeight="1">
      <c r="A130" s="1005" t="s">
        <v>1061</v>
      </c>
      <c r="B130" s="987">
        <v>0</v>
      </c>
      <c r="C130" s="988">
        <v>0</v>
      </c>
      <c r="D130" s="988">
        <v>0</v>
      </c>
      <c r="E130" s="988">
        <v>0</v>
      </c>
      <c r="F130" s="987">
        <v>0</v>
      </c>
      <c r="G130" s="988">
        <v>0</v>
      </c>
      <c r="H130" s="988">
        <v>0</v>
      </c>
      <c r="I130" s="988">
        <v>0</v>
      </c>
      <c r="J130" s="987">
        <v>0</v>
      </c>
      <c r="K130" s="988">
        <v>0</v>
      </c>
      <c r="L130" s="988">
        <v>0</v>
      </c>
      <c r="M130" s="988">
        <v>0</v>
      </c>
      <c r="N130" s="987">
        <v>0</v>
      </c>
      <c r="O130" s="989">
        <v>0</v>
      </c>
      <c r="P130" s="1005" t="s">
        <v>1061</v>
      </c>
      <c r="Q130" s="988">
        <v>0</v>
      </c>
      <c r="R130" s="988">
        <v>0</v>
      </c>
      <c r="S130" s="987">
        <v>0</v>
      </c>
      <c r="T130" s="988">
        <v>0</v>
      </c>
      <c r="U130" s="988">
        <v>0</v>
      </c>
      <c r="V130" s="988">
        <v>0</v>
      </c>
      <c r="W130" s="987">
        <v>0</v>
      </c>
      <c r="X130" s="988">
        <v>0</v>
      </c>
      <c r="Y130" s="988">
        <v>0</v>
      </c>
      <c r="Z130" s="989">
        <v>0</v>
      </c>
      <c r="AA130" s="987">
        <v>0</v>
      </c>
      <c r="AB130" s="988">
        <v>0</v>
      </c>
      <c r="AC130" s="988">
        <v>0</v>
      </c>
      <c r="AD130" s="989">
        <v>0</v>
      </c>
    </row>
    <row r="131" spans="1:34" s="991" customFormat="1" ht="19.5" customHeight="1">
      <c r="A131" s="1005" t="s">
        <v>1062</v>
      </c>
      <c r="B131" s="987">
        <v>0</v>
      </c>
      <c r="C131" s="988">
        <v>0</v>
      </c>
      <c r="D131" s="988">
        <v>0</v>
      </c>
      <c r="E131" s="988">
        <v>0</v>
      </c>
      <c r="F131" s="987">
        <v>0</v>
      </c>
      <c r="G131" s="988">
        <v>0</v>
      </c>
      <c r="H131" s="988">
        <v>0</v>
      </c>
      <c r="I131" s="988">
        <v>0</v>
      </c>
      <c r="J131" s="987">
        <v>0</v>
      </c>
      <c r="K131" s="988">
        <v>0</v>
      </c>
      <c r="L131" s="988">
        <v>0</v>
      </c>
      <c r="M131" s="988">
        <v>0</v>
      </c>
      <c r="N131" s="987">
        <v>0</v>
      </c>
      <c r="O131" s="989">
        <v>2.6700000000000002E-2</v>
      </c>
      <c r="P131" s="1005" t="s">
        <v>1062</v>
      </c>
      <c r="Q131" s="988">
        <v>0</v>
      </c>
      <c r="R131" s="988">
        <v>0</v>
      </c>
      <c r="S131" s="987">
        <v>0</v>
      </c>
      <c r="T131" s="988">
        <v>0</v>
      </c>
      <c r="U131" s="988">
        <v>0</v>
      </c>
      <c r="V131" s="988">
        <v>0</v>
      </c>
      <c r="W131" s="987">
        <v>0</v>
      </c>
      <c r="X131" s="988">
        <v>0</v>
      </c>
      <c r="Y131" s="988">
        <v>0</v>
      </c>
      <c r="Z131" s="989">
        <v>0</v>
      </c>
      <c r="AA131" s="987">
        <v>0</v>
      </c>
      <c r="AB131" s="988">
        <v>0</v>
      </c>
      <c r="AC131" s="988">
        <v>0</v>
      </c>
      <c r="AD131" s="989">
        <v>0</v>
      </c>
    </row>
    <row r="132" spans="1:34" s="991" customFormat="1" ht="19.5" customHeight="1">
      <c r="A132" s="1005" t="s">
        <v>1063</v>
      </c>
      <c r="B132" s="987">
        <v>0</v>
      </c>
      <c r="C132" s="988">
        <v>0</v>
      </c>
      <c r="D132" s="988">
        <v>0</v>
      </c>
      <c r="E132" s="988">
        <v>0</v>
      </c>
      <c r="F132" s="987">
        <v>0</v>
      </c>
      <c r="G132" s="988">
        <v>0</v>
      </c>
      <c r="H132" s="988">
        <v>0</v>
      </c>
      <c r="I132" s="988">
        <v>0.1</v>
      </c>
      <c r="J132" s="987">
        <v>0</v>
      </c>
      <c r="K132" s="988">
        <v>0.25</v>
      </c>
      <c r="L132" s="988">
        <v>0</v>
      </c>
      <c r="M132" s="988">
        <v>0.65</v>
      </c>
      <c r="N132" s="987">
        <v>0.5</v>
      </c>
      <c r="O132" s="989">
        <v>0.25</v>
      </c>
      <c r="P132" s="1005" t="s">
        <v>1063</v>
      </c>
      <c r="Q132" s="988">
        <v>0</v>
      </c>
      <c r="R132" s="988">
        <v>0.24995999999999999</v>
      </c>
      <c r="S132" s="987">
        <v>0</v>
      </c>
      <c r="T132" s="988">
        <v>1.6999519999999999</v>
      </c>
      <c r="U132" s="988">
        <v>4.9899999999999996E-3</v>
      </c>
      <c r="V132" s="988">
        <v>1.5</v>
      </c>
      <c r="W132" s="987">
        <v>0</v>
      </c>
      <c r="X132" s="988">
        <v>0</v>
      </c>
      <c r="Y132" s="988">
        <v>0</v>
      </c>
      <c r="Z132" s="989">
        <v>0</v>
      </c>
      <c r="AA132" s="987">
        <v>0</v>
      </c>
      <c r="AB132" s="988">
        <v>0</v>
      </c>
      <c r="AC132" s="988">
        <v>0</v>
      </c>
      <c r="AD132" s="989">
        <v>0</v>
      </c>
    </row>
    <row r="133" spans="1:34" s="991" customFormat="1" ht="19.5" customHeight="1" thickBot="1">
      <c r="A133" s="1005" t="s">
        <v>1064</v>
      </c>
      <c r="B133" s="987">
        <v>0</v>
      </c>
      <c r="C133" s="988">
        <v>0</v>
      </c>
      <c r="D133" s="988">
        <v>0</v>
      </c>
      <c r="E133" s="988">
        <v>0</v>
      </c>
      <c r="F133" s="987">
        <v>0</v>
      </c>
      <c r="G133" s="988">
        <v>0</v>
      </c>
      <c r="H133" s="988">
        <v>0</v>
      </c>
      <c r="I133" s="988">
        <v>0</v>
      </c>
      <c r="J133" s="987">
        <v>0</v>
      </c>
      <c r="K133" s="988">
        <v>0</v>
      </c>
      <c r="L133" s="988">
        <v>0</v>
      </c>
      <c r="M133" s="988">
        <v>0</v>
      </c>
      <c r="N133" s="987">
        <v>0</v>
      </c>
      <c r="O133" s="989">
        <v>0</v>
      </c>
      <c r="P133" s="1005" t="s">
        <v>1064</v>
      </c>
      <c r="Q133" s="988">
        <v>0</v>
      </c>
      <c r="R133" s="988">
        <v>0</v>
      </c>
      <c r="S133" s="987">
        <v>0</v>
      </c>
      <c r="T133" s="988">
        <v>0</v>
      </c>
      <c r="U133" s="988">
        <v>0</v>
      </c>
      <c r="V133" s="988">
        <v>0</v>
      </c>
      <c r="W133" s="987">
        <v>0</v>
      </c>
      <c r="X133" s="988">
        <v>0</v>
      </c>
      <c r="Y133" s="988">
        <v>0</v>
      </c>
      <c r="Z133" s="989">
        <v>0</v>
      </c>
      <c r="AA133" s="987">
        <v>0</v>
      </c>
      <c r="AB133" s="988">
        <v>0</v>
      </c>
      <c r="AC133" s="988">
        <v>0</v>
      </c>
      <c r="AD133" s="989">
        <v>0</v>
      </c>
    </row>
    <row r="134" spans="1:34" s="991" customFormat="1" ht="19.5" customHeight="1" thickBot="1">
      <c r="A134" s="1001" t="s">
        <v>911</v>
      </c>
      <c r="B134" s="994">
        <v>1823.16582135</v>
      </c>
      <c r="C134" s="995">
        <v>2234.4447355200004</v>
      </c>
      <c r="D134" s="995">
        <v>1611.7503367500001</v>
      </c>
      <c r="E134" s="995">
        <v>1919.22012354</v>
      </c>
      <c r="F134" s="994">
        <v>3616.2190548200001</v>
      </c>
      <c r="G134" s="995">
        <v>2831.7370599100004</v>
      </c>
      <c r="H134" s="995">
        <v>4123.4554443799998</v>
      </c>
      <c r="I134" s="995">
        <v>6044.5034642800001</v>
      </c>
      <c r="J134" s="994">
        <v>6600.5721117800003</v>
      </c>
      <c r="K134" s="995">
        <v>5617.661623680001</v>
      </c>
      <c r="L134" s="995">
        <v>4418.7537442699995</v>
      </c>
      <c r="M134" s="995">
        <v>4681.3878632199994</v>
      </c>
      <c r="N134" s="994">
        <v>3904.5539755199998</v>
      </c>
      <c r="O134" s="996">
        <v>5803.8886090800006</v>
      </c>
      <c r="P134" s="1001" t="s">
        <v>911</v>
      </c>
      <c r="Q134" s="995">
        <v>6542.5769590400005</v>
      </c>
      <c r="R134" s="995">
        <v>4499.7410454100009</v>
      </c>
      <c r="S134" s="994">
        <v>2671.5944895399998</v>
      </c>
      <c r="T134" s="995">
        <v>2666.3555770100002</v>
      </c>
      <c r="U134" s="995">
        <v>2748.1042973499998</v>
      </c>
      <c r="V134" s="995">
        <v>1556.95435548</v>
      </c>
      <c r="W134" s="994">
        <v>710.96658435999996</v>
      </c>
      <c r="X134" s="995">
        <v>1042.16992312</v>
      </c>
      <c r="Y134" s="995">
        <v>1822.1155324600004</v>
      </c>
      <c r="Z134" s="996">
        <v>1548.8750250600001</v>
      </c>
      <c r="AA134" s="994">
        <v>908.26889927000002</v>
      </c>
      <c r="AB134" s="995">
        <v>1792.3447423800001</v>
      </c>
      <c r="AC134" s="995">
        <v>4145.0953396499999</v>
      </c>
      <c r="AD134" s="996">
        <v>5382.85709056</v>
      </c>
      <c r="AE134" s="988"/>
      <c r="AF134" s="988"/>
      <c r="AG134" s="988"/>
      <c r="AH134" s="988"/>
    </row>
    <row r="135" spans="1:34">
      <c r="A135" s="132" t="s">
        <v>134</v>
      </c>
      <c r="P135" s="132" t="s">
        <v>134</v>
      </c>
    </row>
    <row r="136" spans="1:34">
      <c r="B136" s="530"/>
      <c r="C136" s="530"/>
      <c r="D136" s="530"/>
      <c r="E136" s="530"/>
      <c r="F136" s="530"/>
      <c r="G136" s="530"/>
      <c r="H136" s="530"/>
      <c r="I136" s="530"/>
      <c r="J136" s="530"/>
      <c r="K136" s="530"/>
      <c r="L136" s="530"/>
      <c r="M136" s="530"/>
      <c r="N136" s="530"/>
      <c r="O136" s="530"/>
      <c r="Q136" s="530"/>
      <c r="R136" s="530"/>
      <c r="S136" s="530"/>
      <c r="T136" s="530"/>
      <c r="U136" s="530"/>
      <c r="V136" s="530"/>
      <c r="W136" s="530"/>
      <c r="X136" s="530"/>
      <c r="Y136" s="530"/>
      <c r="Z136" s="530"/>
      <c r="AA136" s="530"/>
      <c r="AB136" s="530"/>
      <c r="AC136" s="530"/>
      <c r="AD136" s="530"/>
    </row>
    <row r="138" spans="1:34">
      <c r="B138" s="531"/>
      <c r="C138" s="531"/>
      <c r="D138" s="531"/>
      <c r="E138" s="531"/>
      <c r="F138" s="531"/>
      <c r="G138" s="531"/>
      <c r="H138" s="531"/>
      <c r="I138" s="531"/>
      <c r="J138" s="531"/>
      <c r="K138" s="531"/>
      <c r="L138" s="531"/>
      <c r="M138" s="531"/>
      <c r="N138" s="531"/>
      <c r="O138" s="531"/>
      <c r="Q138" s="531"/>
      <c r="R138" s="531"/>
      <c r="S138" s="531"/>
      <c r="T138" s="531"/>
      <c r="U138" s="531"/>
      <c r="V138" s="531"/>
      <c r="W138" s="531"/>
      <c r="X138" s="531"/>
      <c r="Y138" s="531"/>
      <c r="Z138" s="531"/>
      <c r="AA138" s="531"/>
      <c r="AB138" s="531"/>
      <c r="AC138" s="531"/>
      <c r="AD138" s="531"/>
    </row>
  </sheetData>
  <hyperlinks>
    <hyperlink ref="A1" location="Menu!A1" display="Return to Menu"/>
  </hyperlinks>
  <pageMargins left="0.25" right="0.25" top="0.75" bottom="0.75" header="0.3" footer="0.3"/>
  <pageSetup paperSize="9" scale="55" orientation="portrait" r:id="rId1"/>
  <rowBreaks count="1" manualBreakCount="1">
    <brk id="64" max="29" man="1"/>
  </rowBreaks>
  <colBreaks count="1" manualBreakCount="1">
    <brk id="15" max="13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0"/>
  <sheetViews>
    <sheetView view="pageBreakPreview" zoomScale="90" zoomScaleNormal="80" zoomScaleSheetLayoutView="90" zoomScalePageLayoutView="80" workbookViewId="0">
      <pane xSplit="1" ySplit="4" topLeftCell="D5" activePane="bottomRight" state="frozen"/>
      <selection activeCell="B1" sqref="B1:M65536"/>
      <selection pane="topRight" activeCell="B1" sqref="B1:M65536"/>
      <selection pane="bottomLeft" activeCell="B1" sqref="B1:M65536"/>
      <selection pane="bottomRight" activeCell="A3" sqref="A3:K3"/>
    </sheetView>
  </sheetViews>
  <sheetFormatPr defaultColWidth="8.85546875" defaultRowHeight="14.25"/>
  <cols>
    <col min="1" max="1" width="22.42578125" style="1012" customWidth="1"/>
    <col min="2" max="3" width="21.85546875" style="1012" bestFit="1" customWidth="1"/>
    <col min="4" max="4" width="20.42578125" style="1012" bestFit="1" customWidth="1"/>
    <col min="5" max="5" width="19.28515625" style="1012" customWidth="1"/>
    <col min="6" max="7" width="20.42578125" style="1012" bestFit="1" customWidth="1"/>
    <col min="8" max="8" width="19.140625" style="1012" bestFit="1" customWidth="1"/>
    <col min="9" max="9" width="20.42578125" style="1012" bestFit="1" customWidth="1"/>
    <col min="10" max="10" width="20.7109375" style="1012" bestFit="1" customWidth="1"/>
    <col min="11" max="11" width="19.28515625" style="1012" customWidth="1"/>
    <col min="12" max="16384" width="8.85546875" style="1012"/>
  </cols>
  <sheetData>
    <row r="1" spans="1:11" ht="25.5">
      <c r="A1" s="1011" t="s">
        <v>0</v>
      </c>
    </row>
    <row r="2" spans="1:11" ht="17.25" thickBot="1">
      <c r="A2" s="1013" t="s">
        <v>1354</v>
      </c>
    </row>
    <row r="3" spans="1:11" ht="25.5">
      <c r="A3" s="1108">
        <v>2011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10"/>
    </row>
    <row r="4" spans="1:11" s="1014" customFormat="1" ht="57.75" thickBot="1">
      <c r="A4" s="1019" t="s">
        <v>1066</v>
      </c>
      <c r="B4" s="1020" t="s">
        <v>1275</v>
      </c>
      <c r="C4" s="1021" t="s">
        <v>1276</v>
      </c>
      <c r="D4" s="1021" t="s">
        <v>1277</v>
      </c>
      <c r="E4" s="1021" t="s">
        <v>1278</v>
      </c>
      <c r="F4" s="1021" t="s">
        <v>1279</v>
      </c>
      <c r="G4" s="1021" t="s">
        <v>1280</v>
      </c>
      <c r="H4" s="1021" t="s">
        <v>1281</v>
      </c>
      <c r="I4" s="1021" t="s">
        <v>1282</v>
      </c>
      <c r="J4" s="1021" t="s">
        <v>1283</v>
      </c>
      <c r="K4" s="1022" t="s">
        <v>1284</v>
      </c>
    </row>
    <row r="5" spans="1:11">
      <c r="A5" s="1023" t="s">
        <v>1067</v>
      </c>
      <c r="B5" s="1015">
        <v>0.01</v>
      </c>
      <c r="C5" s="1015">
        <v>0</v>
      </c>
      <c r="D5" s="1015">
        <v>0.01</v>
      </c>
      <c r="E5" s="1015">
        <v>0</v>
      </c>
      <c r="F5" s="1015">
        <v>0.01</v>
      </c>
      <c r="G5" s="1015">
        <v>0.01</v>
      </c>
      <c r="H5" s="1015">
        <v>0</v>
      </c>
      <c r="I5" s="1015">
        <v>0.01</v>
      </c>
      <c r="J5" s="1015">
        <v>0.01</v>
      </c>
      <c r="K5" s="1024">
        <v>0</v>
      </c>
    </row>
    <row r="6" spans="1:11">
      <c r="A6" s="1023" t="s">
        <v>1068</v>
      </c>
      <c r="B6" s="1015">
        <v>6.0919999999999996</v>
      </c>
      <c r="C6" s="1015">
        <v>0</v>
      </c>
      <c r="D6" s="1015">
        <v>6.0919999999999996</v>
      </c>
      <c r="E6" s="1015">
        <v>0</v>
      </c>
      <c r="F6" s="1015">
        <v>6.0919999999999996</v>
      </c>
      <c r="G6" s="1015">
        <v>6.0919999999999996</v>
      </c>
      <c r="H6" s="1015">
        <v>0</v>
      </c>
      <c r="I6" s="1015">
        <v>0</v>
      </c>
      <c r="J6" s="1015">
        <v>0</v>
      </c>
      <c r="K6" s="1024">
        <v>0</v>
      </c>
    </row>
    <row r="7" spans="1:11">
      <c r="A7" s="1023" t="s">
        <v>1069</v>
      </c>
      <c r="B7" s="1015">
        <v>9.7219999999999995</v>
      </c>
      <c r="C7" s="1015">
        <v>0</v>
      </c>
      <c r="D7" s="1015">
        <v>9.7219999999999995</v>
      </c>
      <c r="E7" s="1015">
        <v>0</v>
      </c>
      <c r="F7" s="1015">
        <v>9.7219999999999995</v>
      </c>
      <c r="G7" s="1015">
        <v>9.7219999999999995</v>
      </c>
      <c r="H7" s="1015">
        <v>0</v>
      </c>
      <c r="I7" s="1015">
        <v>9.7219999999999995</v>
      </c>
      <c r="J7" s="1015">
        <v>9.7219999999999995</v>
      </c>
      <c r="K7" s="1024">
        <v>0</v>
      </c>
    </row>
    <row r="8" spans="1:11">
      <c r="A8" s="1023" t="s">
        <v>1070</v>
      </c>
      <c r="B8" s="1015">
        <v>94.799000000000007</v>
      </c>
      <c r="C8" s="1015">
        <v>0</v>
      </c>
      <c r="D8" s="1015">
        <v>94.799000000000007</v>
      </c>
      <c r="E8" s="1015">
        <v>0</v>
      </c>
      <c r="F8" s="1015">
        <v>94.799000000000007</v>
      </c>
      <c r="G8" s="1015">
        <v>94.799000000000007</v>
      </c>
      <c r="H8" s="1015">
        <v>0</v>
      </c>
      <c r="I8" s="1015">
        <v>94.799000000000007</v>
      </c>
      <c r="J8" s="1015">
        <v>94.799000000000007</v>
      </c>
      <c r="K8" s="1024">
        <v>0</v>
      </c>
    </row>
    <row r="9" spans="1:11">
      <c r="A9" s="1023" t="s">
        <v>1071</v>
      </c>
      <c r="B9" s="1015">
        <v>13.206</v>
      </c>
      <c r="C9" s="1015">
        <v>0</v>
      </c>
      <c r="D9" s="1015">
        <v>13.206</v>
      </c>
      <c r="E9" s="1015">
        <v>0</v>
      </c>
      <c r="F9" s="1015">
        <v>13.206</v>
      </c>
      <c r="G9" s="1015">
        <v>13.206</v>
      </c>
      <c r="H9" s="1015">
        <v>0</v>
      </c>
      <c r="I9" s="1015">
        <v>13.206</v>
      </c>
      <c r="J9" s="1015">
        <v>13.206</v>
      </c>
      <c r="K9" s="1024">
        <v>0</v>
      </c>
    </row>
    <row r="10" spans="1:11">
      <c r="A10" s="1023" t="s">
        <v>1072</v>
      </c>
      <c r="B10" s="1015">
        <v>2465.2324199999998</v>
      </c>
      <c r="C10" s="1015">
        <v>2465.2324199999998</v>
      </c>
      <c r="D10" s="1015">
        <v>0</v>
      </c>
      <c r="E10" s="1015">
        <v>0</v>
      </c>
      <c r="F10" s="1015">
        <v>0</v>
      </c>
      <c r="G10" s="1015">
        <v>0</v>
      </c>
      <c r="H10" s="1015">
        <v>0</v>
      </c>
      <c r="I10" s="1015">
        <v>0</v>
      </c>
      <c r="J10" s="1015">
        <v>0</v>
      </c>
      <c r="K10" s="1024">
        <v>0</v>
      </c>
    </row>
    <row r="11" spans="1:11">
      <c r="A11" s="1023" t="s">
        <v>1073</v>
      </c>
      <c r="B11" s="1015">
        <v>1.8759999999999999</v>
      </c>
      <c r="C11" s="1015">
        <v>0</v>
      </c>
      <c r="D11" s="1015">
        <v>1.8759999999999999</v>
      </c>
      <c r="E11" s="1015">
        <v>0</v>
      </c>
      <c r="F11" s="1015">
        <v>1.8759999999999999</v>
      </c>
      <c r="G11" s="1015">
        <v>1.8759999999999999</v>
      </c>
      <c r="H11" s="1015">
        <v>0</v>
      </c>
      <c r="I11" s="1015">
        <v>1.8759999999999999</v>
      </c>
      <c r="J11" s="1015">
        <v>1.8759999999999999</v>
      </c>
      <c r="K11" s="1024">
        <v>0</v>
      </c>
    </row>
    <row r="12" spans="1:11">
      <c r="A12" s="1023" t="s">
        <v>1074</v>
      </c>
      <c r="B12" s="1015">
        <v>7237.4827360000008</v>
      </c>
      <c r="C12" s="1015">
        <v>6892.9147360000006</v>
      </c>
      <c r="D12" s="1015">
        <v>344.56799999999998</v>
      </c>
      <c r="E12" s="1015">
        <v>0</v>
      </c>
      <c r="F12" s="1015">
        <v>344.56799999999998</v>
      </c>
      <c r="G12" s="1015">
        <v>344.56799999999998</v>
      </c>
      <c r="H12" s="1015">
        <v>0</v>
      </c>
      <c r="I12" s="1015">
        <v>102.077</v>
      </c>
      <c r="J12" s="1015">
        <v>102.077</v>
      </c>
      <c r="K12" s="1024">
        <v>0</v>
      </c>
    </row>
    <row r="13" spans="1:11">
      <c r="A13" s="1023" t="s">
        <v>1075</v>
      </c>
      <c r="B13" s="1015">
        <v>133.27500000000001</v>
      </c>
      <c r="C13" s="1015">
        <v>0</v>
      </c>
      <c r="D13" s="1015">
        <v>133.27500000000001</v>
      </c>
      <c r="E13" s="1015">
        <v>0</v>
      </c>
      <c r="F13" s="1015">
        <v>133.27500000000001</v>
      </c>
      <c r="G13" s="1015">
        <v>133.27500000000001</v>
      </c>
      <c r="H13" s="1015">
        <v>0</v>
      </c>
      <c r="I13" s="1015">
        <v>133.27500000000001</v>
      </c>
      <c r="J13" s="1015">
        <v>133.27500000000001</v>
      </c>
      <c r="K13" s="1024">
        <v>0</v>
      </c>
    </row>
    <row r="14" spans="1:11">
      <c r="A14" s="1023" t="s">
        <v>1076</v>
      </c>
      <c r="B14" s="1015">
        <v>1906076.3955399999</v>
      </c>
      <c r="C14" s="1015">
        <v>1068626.1409400001</v>
      </c>
      <c r="D14" s="1015">
        <v>837450.25459999987</v>
      </c>
      <c r="E14" s="1015">
        <v>0</v>
      </c>
      <c r="F14" s="1015">
        <v>837450.25459999987</v>
      </c>
      <c r="G14" s="1015">
        <v>837450.25459999987</v>
      </c>
      <c r="H14" s="1015">
        <v>0</v>
      </c>
      <c r="I14" s="1015">
        <v>18576</v>
      </c>
      <c r="J14" s="1015">
        <v>18576</v>
      </c>
      <c r="K14" s="1024">
        <v>0</v>
      </c>
    </row>
    <row r="15" spans="1:11">
      <c r="A15" s="1023" t="s">
        <v>1077</v>
      </c>
      <c r="B15" s="1015">
        <v>0.04</v>
      </c>
      <c r="C15" s="1015">
        <v>0</v>
      </c>
      <c r="D15" s="1015">
        <v>0.04</v>
      </c>
      <c r="E15" s="1015">
        <v>0</v>
      </c>
      <c r="F15" s="1015">
        <v>0.04</v>
      </c>
      <c r="G15" s="1015">
        <v>0.04</v>
      </c>
      <c r="H15" s="1015">
        <v>0</v>
      </c>
      <c r="I15" s="1015">
        <v>0.04</v>
      </c>
      <c r="J15" s="1015">
        <v>0.04</v>
      </c>
      <c r="K15" s="1024">
        <v>0</v>
      </c>
    </row>
    <row r="16" spans="1:11">
      <c r="A16" s="1023" t="s">
        <v>1078</v>
      </c>
      <c r="B16" s="1015">
        <v>365.46563000000003</v>
      </c>
      <c r="C16" s="1015">
        <v>326.77463</v>
      </c>
      <c r="D16" s="1015">
        <v>38.691000000000003</v>
      </c>
      <c r="E16" s="1015">
        <v>0</v>
      </c>
      <c r="F16" s="1015">
        <v>38.691000000000003</v>
      </c>
      <c r="G16" s="1015">
        <v>38.691000000000003</v>
      </c>
      <c r="H16" s="1015">
        <v>0</v>
      </c>
      <c r="I16" s="1015">
        <v>21.803999999999998</v>
      </c>
      <c r="J16" s="1015">
        <v>21.803999999999998</v>
      </c>
      <c r="K16" s="1024">
        <v>0</v>
      </c>
    </row>
    <row r="17" spans="1:11">
      <c r="A17" s="1023" t="s">
        <v>1079</v>
      </c>
      <c r="B17" s="1015">
        <v>657803.52490600001</v>
      </c>
      <c r="C17" s="1015">
        <v>20370.908251999997</v>
      </c>
      <c r="D17" s="1015">
        <v>637432.61665400001</v>
      </c>
      <c r="E17" s="1015">
        <v>0</v>
      </c>
      <c r="F17" s="1015">
        <v>637432.61665400001</v>
      </c>
      <c r="G17" s="1015">
        <v>637432.61665400001</v>
      </c>
      <c r="H17" s="1015">
        <v>0</v>
      </c>
      <c r="I17" s="1015">
        <v>145006.20748000001</v>
      </c>
      <c r="J17" s="1015">
        <v>145006.20748000001</v>
      </c>
      <c r="K17" s="1024">
        <v>0</v>
      </c>
    </row>
    <row r="18" spans="1:11">
      <c r="A18" s="1023" t="s">
        <v>1080</v>
      </c>
      <c r="B18" s="1015">
        <v>0</v>
      </c>
      <c r="C18" s="1015">
        <v>0</v>
      </c>
      <c r="D18" s="1015">
        <v>0</v>
      </c>
      <c r="E18" s="1015">
        <v>0</v>
      </c>
      <c r="F18" s="1015">
        <v>0</v>
      </c>
      <c r="G18" s="1015">
        <v>0</v>
      </c>
      <c r="H18" s="1015">
        <v>0</v>
      </c>
      <c r="I18" s="1015">
        <v>0</v>
      </c>
      <c r="J18" s="1015">
        <v>0</v>
      </c>
      <c r="K18" s="1024">
        <v>0</v>
      </c>
    </row>
    <row r="19" spans="1:11">
      <c r="A19" s="1023" t="s">
        <v>1081</v>
      </c>
      <c r="B19" s="1015">
        <v>40.929000000000002</v>
      </c>
      <c r="C19" s="1015">
        <v>0</v>
      </c>
      <c r="D19" s="1015">
        <v>40.929000000000002</v>
      </c>
      <c r="E19" s="1015">
        <v>0</v>
      </c>
      <c r="F19" s="1015">
        <v>40.929000000000002</v>
      </c>
      <c r="G19" s="1015">
        <v>40.929000000000002</v>
      </c>
      <c r="H19" s="1015">
        <v>0</v>
      </c>
      <c r="I19" s="1015">
        <v>40.929000000000002</v>
      </c>
      <c r="J19" s="1015">
        <v>40.929000000000002</v>
      </c>
      <c r="K19" s="1024">
        <v>0</v>
      </c>
    </row>
    <row r="20" spans="1:11">
      <c r="A20" s="1023" t="s">
        <v>1082</v>
      </c>
      <c r="B20" s="1015">
        <v>-3302.9632000000001</v>
      </c>
      <c r="C20" s="1015">
        <v>-3756.5912000000003</v>
      </c>
      <c r="D20" s="1015">
        <v>453.62799999999999</v>
      </c>
      <c r="E20" s="1015">
        <v>0</v>
      </c>
      <c r="F20" s="1015">
        <v>453.62799999999999</v>
      </c>
      <c r="G20" s="1015">
        <v>453.62799999999999</v>
      </c>
      <c r="H20" s="1015">
        <v>0</v>
      </c>
      <c r="I20" s="1015">
        <v>453.62799999999999</v>
      </c>
      <c r="J20" s="1015">
        <v>453.62799999999999</v>
      </c>
      <c r="K20" s="1024">
        <v>0</v>
      </c>
    </row>
    <row r="21" spans="1:11">
      <c r="A21" s="1023" t="s">
        <v>1083</v>
      </c>
      <c r="B21" s="1015">
        <v>38115.471740000001</v>
      </c>
      <c r="C21" s="1015">
        <v>7416.8677400000006</v>
      </c>
      <c r="D21" s="1015">
        <v>30698.603999999999</v>
      </c>
      <c r="E21" s="1015">
        <v>0</v>
      </c>
      <c r="F21" s="1015">
        <v>30698.603999999999</v>
      </c>
      <c r="G21" s="1015">
        <v>33306.199999999997</v>
      </c>
      <c r="H21" s="1015">
        <v>2607.596</v>
      </c>
      <c r="I21" s="1015">
        <v>-1981.396</v>
      </c>
      <c r="J21" s="1015">
        <v>626.20000000000005</v>
      </c>
      <c r="K21" s="1024">
        <v>2607.596</v>
      </c>
    </row>
    <row r="22" spans="1:11">
      <c r="A22" s="1023" t="s">
        <v>1084</v>
      </c>
      <c r="B22" s="1015">
        <v>2146298.744224932</v>
      </c>
      <c r="C22" s="1015">
        <v>2090333.9339249323</v>
      </c>
      <c r="D22" s="1015">
        <v>55964.810300000012</v>
      </c>
      <c r="E22" s="1015">
        <v>0</v>
      </c>
      <c r="F22" s="1015">
        <v>55964.810300000012</v>
      </c>
      <c r="G22" s="1015">
        <v>55964.810300000012</v>
      </c>
      <c r="H22" s="1015">
        <v>0</v>
      </c>
      <c r="I22" s="1015">
        <v>24.4</v>
      </c>
      <c r="J22" s="1015">
        <v>24.4</v>
      </c>
      <c r="K22" s="1024">
        <v>0</v>
      </c>
    </row>
    <row r="23" spans="1:11">
      <c r="A23" s="1023" t="s">
        <v>1085</v>
      </c>
      <c r="B23" s="1015">
        <v>0.94499999999999995</v>
      </c>
      <c r="C23" s="1015">
        <v>0</v>
      </c>
      <c r="D23" s="1015">
        <v>0.94499999999999995</v>
      </c>
      <c r="E23" s="1015">
        <v>0</v>
      </c>
      <c r="F23" s="1015">
        <v>0.94499999999999995</v>
      </c>
      <c r="G23" s="1015">
        <v>0.94499999999999995</v>
      </c>
      <c r="H23" s="1015">
        <v>0</v>
      </c>
      <c r="I23" s="1015">
        <v>0.94499999999999995</v>
      </c>
      <c r="J23" s="1015">
        <v>0.94499999999999995</v>
      </c>
      <c r="K23" s="1024">
        <v>0</v>
      </c>
    </row>
    <row r="24" spans="1:11">
      <c r="A24" s="1023" t="s">
        <v>1086</v>
      </c>
      <c r="B24" s="1015">
        <v>2045.6410000000001</v>
      </c>
      <c r="C24" s="1015">
        <v>1490.0630000000001</v>
      </c>
      <c r="D24" s="1015">
        <v>555.57799999999997</v>
      </c>
      <c r="E24" s="1015">
        <v>0</v>
      </c>
      <c r="F24" s="1015">
        <v>555.57799999999997</v>
      </c>
      <c r="G24" s="1015">
        <v>555.57799999999997</v>
      </c>
      <c r="H24" s="1015">
        <v>0</v>
      </c>
      <c r="I24" s="1015">
        <v>555.57799999999997</v>
      </c>
      <c r="J24" s="1015">
        <v>555.57799999999997</v>
      </c>
      <c r="K24" s="1024">
        <v>0</v>
      </c>
    </row>
    <row r="25" spans="1:11">
      <c r="A25" s="1023" t="s">
        <v>1087</v>
      </c>
      <c r="B25" s="1015">
        <v>69013.69640999999</v>
      </c>
      <c r="C25" s="1015">
        <v>9594.1393599999992</v>
      </c>
      <c r="D25" s="1015">
        <v>59419.557049999996</v>
      </c>
      <c r="E25" s="1015">
        <v>0</v>
      </c>
      <c r="F25" s="1015">
        <v>59419.557049999996</v>
      </c>
      <c r="G25" s="1015">
        <v>59419.557049999996</v>
      </c>
      <c r="H25" s="1015">
        <v>0</v>
      </c>
      <c r="I25" s="1015">
        <v>45205.516000000003</v>
      </c>
      <c r="J25" s="1015">
        <v>45205.516000000003</v>
      </c>
      <c r="K25" s="1024">
        <v>0</v>
      </c>
    </row>
    <row r="26" spans="1:11">
      <c r="A26" s="1023" t="s">
        <v>1088</v>
      </c>
      <c r="B26" s="1015">
        <v>4871.9910999999993</v>
      </c>
      <c r="C26" s="1015">
        <v>1975.3711000000001</v>
      </c>
      <c r="D26" s="1015">
        <v>2896.62</v>
      </c>
      <c r="E26" s="1015">
        <v>0</v>
      </c>
      <c r="F26" s="1015">
        <v>2896.62</v>
      </c>
      <c r="G26" s="1015">
        <v>2896.62</v>
      </c>
      <c r="H26" s="1015">
        <v>0</v>
      </c>
      <c r="I26" s="1015">
        <v>27.774999999999999</v>
      </c>
      <c r="J26" s="1015">
        <v>27.774999999999999</v>
      </c>
      <c r="K26" s="1024">
        <v>0</v>
      </c>
    </row>
    <row r="27" spans="1:11">
      <c r="A27" s="1023" t="s">
        <v>1089</v>
      </c>
      <c r="B27" s="1015">
        <v>11.608000000000001</v>
      </c>
      <c r="C27" s="1015">
        <v>0</v>
      </c>
      <c r="D27" s="1015">
        <v>11.608000000000001</v>
      </c>
      <c r="E27" s="1015">
        <v>0</v>
      </c>
      <c r="F27" s="1015">
        <v>11.608000000000001</v>
      </c>
      <c r="G27" s="1015">
        <v>11.608000000000001</v>
      </c>
      <c r="H27" s="1015">
        <v>0</v>
      </c>
      <c r="I27" s="1015">
        <v>11.608000000000001</v>
      </c>
      <c r="J27" s="1015">
        <v>11.608000000000001</v>
      </c>
      <c r="K27" s="1024">
        <v>0</v>
      </c>
    </row>
    <row r="28" spans="1:11">
      <c r="A28" s="1023" t="s">
        <v>1090</v>
      </c>
      <c r="B28" s="1015">
        <v>-35.015010000000004</v>
      </c>
      <c r="C28" s="1015">
        <v>-35.015010000000004</v>
      </c>
      <c r="D28" s="1015">
        <v>0</v>
      </c>
      <c r="E28" s="1015">
        <v>0</v>
      </c>
      <c r="F28" s="1015">
        <v>0</v>
      </c>
      <c r="G28" s="1015">
        <v>0</v>
      </c>
      <c r="H28" s="1015">
        <v>0</v>
      </c>
      <c r="I28" s="1015">
        <v>0</v>
      </c>
      <c r="J28" s="1015">
        <v>0</v>
      </c>
      <c r="K28" s="1024">
        <v>0</v>
      </c>
    </row>
    <row r="29" spans="1:11">
      <c r="A29" s="1023" t="s">
        <v>1091</v>
      </c>
      <c r="B29" s="1015">
        <v>8.0120000000000005</v>
      </c>
      <c r="C29" s="1015">
        <v>8.0120000000000005</v>
      </c>
      <c r="D29" s="1015">
        <v>0</v>
      </c>
      <c r="E29" s="1015">
        <v>0</v>
      </c>
      <c r="F29" s="1015">
        <v>0</v>
      </c>
      <c r="G29" s="1015">
        <v>0</v>
      </c>
      <c r="H29" s="1015">
        <v>0</v>
      </c>
      <c r="I29" s="1015">
        <v>0</v>
      </c>
      <c r="J29" s="1015">
        <v>0</v>
      </c>
      <c r="K29" s="1024">
        <v>0</v>
      </c>
    </row>
    <row r="30" spans="1:11">
      <c r="A30" s="1023" t="s">
        <v>1092</v>
      </c>
      <c r="B30" s="1015">
        <v>538.24400000000003</v>
      </c>
      <c r="C30" s="1015">
        <v>68.257999999999996</v>
      </c>
      <c r="D30" s="1015">
        <v>469.98599999999999</v>
      </c>
      <c r="E30" s="1015">
        <v>0</v>
      </c>
      <c r="F30" s="1015">
        <v>469.98599999999999</v>
      </c>
      <c r="G30" s="1015">
        <v>469.98599999999999</v>
      </c>
      <c r="H30" s="1015">
        <v>0</v>
      </c>
      <c r="I30" s="1015">
        <v>0</v>
      </c>
      <c r="J30" s="1015">
        <v>0</v>
      </c>
      <c r="K30" s="1024">
        <v>0</v>
      </c>
    </row>
    <row r="31" spans="1:11">
      <c r="A31" s="1023" t="s">
        <v>1093</v>
      </c>
      <c r="B31" s="1015">
        <v>901831.40334100008</v>
      </c>
      <c r="C31" s="1015">
        <v>614804.11516100017</v>
      </c>
      <c r="D31" s="1015">
        <v>287027.28818000003</v>
      </c>
      <c r="E31" s="1015">
        <v>0</v>
      </c>
      <c r="F31" s="1015">
        <v>287027.28818000003</v>
      </c>
      <c r="G31" s="1015">
        <v>287027.28818000003</v>
      </c>
      <c r="H31" s="1015">
        <v>0</v>
      </c>
      <c r="I31" s="1015">
        <v>48210.884660000003</v>
      </c>
      <c r="J31" s="1015">
        <v>48210.884660000003</v>
      </c>
      <c r="K31" s="1024">
        <v>0</v>
      </c>
    </row>
    <row r="32" spans="1:11">
      <c r="A32" s="1023" t="s">
        <v>1094</v>
      </c>
      <c r="B32" s="1015">
        <v>0</v>
      </c>
      <c r="C32" s="1015">
        <v>0</v>
      </c>
      <c r="D32" s="1015">
        <v>0</v>
      </c>
      <c r="E32" s="1015">
        <v>0</v>
      </c>
      <c r="F32" s="1015">
        <v>0</v>
      </c>
      <c r="G32" s="1015">
        <v>0</v>
      </c>
      <c r="H32" s="1015">
        <v>0</v>
      </c>
      <c r="I32" s="1015">
        <v>0</v>
      </c>
      <c r="J32" s="1015">
        <v>0</v>
      </c>
      <c r="K32" s="1024">
        <v>0</v>
      </c>
    </row>
    <row r="33" spans="1:11">
      <c r="A33" s="1023" t="s">
        <v>1095</v>
      </c>
      <c r="B33" s="1015">
        <v>277.11099999999999</v>
      </c>
      <c r="C33" s="1015">
        <v>0</v>
      </c>
      <c r="D33" s="1015">
        <v>277.11099999999999</v>
      </c>
      <c r="E33" s="1015">
        <v>0</v>
      </c>
      <c r="F33" s="1015">
        <v>277.11099999999999</v>
      </c>
      <c r="G33" s="1015">
        <v>277.11099999999999</v>
      </c>
      <c r="H33" s="1015">
        <v>0</v>
      </c>
      <c r="I33" s="1015">
        <v>277.11099999999999</v>
      </c>
      <c r="J33" s="1015">
        <v>277.11099999999999</v>
      </c>
      <c r="K33" s="1024">
        <v>0</v>
      </c>
    </row>
    <row r="34" spans="1:11">
      <c r="A34" s="1023" t="s">
        <v>1096</v>
      </c>
      <c r="B34" s="1015">
        <v>22.574999999999999</v>
      </c>
      <c r="C34" s="1015">
        <v>22.574999999999999</v>
      </c>
      <c r="D34" s="1015">
        <v>0</v>
      </c>
      <c r="E34" s="1015">
        <v>0</v>
      </c>
      <c r="F34" s="1015">
        <v>0</v>
      </c>
      <c r="G34" s="1015">
        <v>0</v>
      </c>
      <c r="H34" s="1015">
        <v>0</v>
      </c>
      <c r="I34" s="1015">
        <v>0</v>
      </c>
      <c r="J34" s="1015">
        <v>0</v>
      </c>
      <c r="K34" s="1024">
        <v>0</v>
      </c>
    </row>
    <row r="35" spans="1:11">
      <c r="A35" s="1023" t="s">
        <v>1097</v>
      </c>
      <c r="B35" s="1015">
        <v>20072.882595499999</v>
      </c>
      <c r="C35" s="1015">
        <v>13190.933595500001</v>
      </c>
      <c r="D35" s="1015">
        <v>6881.9490000000005</v>
      </c>
      <c r="E35" s="1015">
        <v>0</v>
      </c>
      <c r="F35" s="1015">
        <v>6881.9490000000005</v>
      </c>
      <c r="G35" s="1015">
        <v>6881.9490000000005</v>
      </c>
      <c r="H35" s="1015">
        <v>0</v>
      </c>
      <c r="I35" s="1015">
        <v>6203.2687999999998</v>
      </c>
      <c r="J35" s="1015">
        <v>6203.2687999999998</v>
      </c>
      <c r="K35" s="1024">
        <v>0</v>
      </c>
    </row>
    <row r="36" spans="1:11">
      <c r="A36" s="1023" t="s">
        <v>1098</v>
      </c>
      <c r="B36" s="1015">
        <v>19111.285188769994</v>
      </c>
      <c r="C36" s="1015">
        <v>16693.064828769999</v>
      </c>
      <c r="D36" s="1015">
        <v>2418.2203599999998</v>
      </c>
      <c r="E36" s="1015">
        <v>0</v>
      </c>
      <c r="F36" s="1015">
        <v>2418.2203599999998</v>
      </c>
      <c r="G36" s="1015">
        <v>2418.2203599999998</v>
      </c>
      <c r="H36" s="1015">
        <v>0</v>
      </c>
      <c r="I36" s="1015">
        <v>2436.3073599999998</v>
      </c>
      <c r="J36" s="1015">
        <v>2436.3073599999998</v>
      </c>
      <c r="K36" s="1024">
        <v>0</v>
      </c>
    </row>
    <row r="37" spans="1:11">
      <c r="A37" s="1023" t="s">
        <v>1099</v>
      </c>
      <c r="B37" s="1015">
        <v>2332.3220300000003</v>
      </c>
      <c r="C37" s="1015">
        <v>687.89702999999997</v>
      </c>
      <c r="D37" s="1015">
        <v>1644.425</v>
      </c>
      <c r="E37" s="1015">
        <v>0</v>
      </c>
      <c r="F37" s="1015">
        <v>1644.425</v>
      </c>
      <c r="G37" s="1015">
        <v>1644.425</v>
      </c>
      <c r="H37" s="1015">
        <v>0</v>
      </c>
      <c r="I37" s="1015">
        <v>1025.365</v>
      </c>
      <c r="J37" s="1015">
        <v>1025.365</v>
      </c>
      <c r="K37" s="1024">
        <v>0</v>
      </c>
    </row>
    <row r="38" spans="1:11">
      <c r="A38" s="1023" t="s">
        <v>1100</v>
      </c>
      <c r="B38" s="1015">
        <v>11327.212</v>
      </c>
      <c r="C38" s="1015">
        <v>11327.212</v>
      </c>
      <c r="D38" s="1015">
        <v>0</v>
      </c>
      <c r="E38" s="1015">
        <v>0</v>
      </c>
      <c r="F38" s="1015">
        <v>0</v>
      </c>
      <c r="G38" s="1015">
        <v>0</v>
      </c>
      <c r="H38" s="1015">
        <v>0</v>
      </c>
      <c r="I38" s="1015">
        <v>0</v>
      </c>
      <c r="J38" s="1015">
        <v>0</v>
      </c>
      <c r="K38" s="1024">
        <v>0</v>
      </c>
    </row>
    <row r="39" spans="1:11">
      <c r="A39" s="1023" t="s">
        <v>1101</v>
      </c>
      <c r="B39" s="1015">
        <v>473.077</v>
      </c>
      <c r="C39" s="1015">
        <v>473.077</v>
      </c>
      <c r="D39" s="1015">
        <v>0</v>
      </c>
      <c r="E39" s="1015">
        <v>0</v>
      </c>
      <c r="F39" s="1015">
        <v>0</v>
      </c>
      <c r="G39" s="1015">
        <v>0</v>
      </c>
      <c r="H39" s="1015">
        <v>0</v>
      </c>
      <c r="I39" s="1015">
        <v>0</v>
      </c>
      <c r="J39" s="1015">
        <v>0</v>
      </c>
      <c r="K39" s="1024">
        <v>0</v>
      </c>
    </row>
    <row r="40" spans="1:11">
      <c r="A40" s="1023" t="s">
        <v>1102</v>
      </c>
      <c r="B40" s="1015">
        <v>0.02</v>
      </c>
      <c r="C40" s="1015">
        <v>0</v>
      </c>
      <c r="D40" s="1015">
        <v>0.02</v>
      </c>
      <c r="E40" s="1015">
        <v>0</v>
      </c>
      <c r="F40" s="1015">
        <v>0.02</v>
      </c>
      <c r="G40" s="1015">
        <v>0.02</v>
      </c>
      <c r="H40" s="1015">
        <v>0</v>
      </c>
      <c r="I40" s="1015">
        <v>0.02</v>
      </c>
      <c r="J40" s="1015">
        <v>0.02</v>
      </c>
      <c r="K40" s="1024">
        <v>0</v>
      </c>
    </row>
    <row r="41" spans="1:11">
      <c r="A41" s="1023" t="s">
        <v>1103</v>
      </c>
      <c r="B41" s="1015">
        <v>7.2999999999999995E-2</v>
      </c>
      <c r="C41" s="1015">
        <v>0</v>
      </c>
      <c r="D41" s="1015">
        <v>7.2999999999999995E-2</v>
      </c>
      <c r="E41" s="1015">
        <v>0</v>
      </c>
      <c r="F41" s="1015">
        <v>7.2999999999999995E-2</v>
      </c>
      <c r="G41" s="1015">
        <v>7.2999999999999995E-2</v>
      </c>
      <c r="H41" s="1015">
        <v>0</v>
      </c>
      <c r="I41" s="1015">
        <v>7.2999999999999995E-2</v>
      </c>
      <c r="J41" s="1015">
        <v>7.2999999999999995E-2</v>
      </c>
      <c r="K41" s="1024">
        <v>0</v>
      </c>
    </row>
    <row r="42" spans="1:11">
      <c r="A42" s="1023" t="s">
        <v>1104</v>
      </c>
      <c r="B42" s="1015">
        <v>209.298</v>
      </c>
      <c r="C42" s="1015">
        <v>0</v>
      </c>
      <c r="D42" s="1015">
        <v>209.298</v>
      </c>
      <c r="E42" s="1015">
        <v>0</v>
      </c>
      <c r="F42" s="1015">
        <v>209.298</v>
      </c>
      <c r="G42" s="1015">
        <v>209.298</v>
      </c>
      <c r="H42" s="1015">
        <v>0</v>
      </c>
      <c r="I42" s="1015">
        <v>209.298</v>
      </c>
      <c r="J42" s="1015">
        <v>209.298</v>
      </c>
      <c r="K42" s="1024">
        <v>0</v>
      </c>
    </row>
    <row r="43" spans="1:11">
      <c r="A43" s="1023" t="s">
        <v>1105</v>
      </c>
      <c r="B43" s="1015">
        <v>5455.5082000000002</v>
      </c>
      <c r="C43" s="1015">
        <v>5397.2341999999999</v>
      </c>
      <c r="D43" s="1015">
        <v>58.274000000000001</v>
      </c>
      <c r="E43" s="1015">
        <v>0</v>
      </c>
      <c r="F43" s="1015">
        <v>58.274000000000001</v>
      </c>
      <c r="G43" s="1015">
        <v>58.274000000000001</v>
      </c>
      <c r="H43" s="1015">
        <v>0</v>
      </c>
      <c r="I43" s="1015">
        <v>58.274000000000001</v>
      </c>
      <c r="J43" s="1015">
        <v>58.274000000000001</v>
      </c>
      <c r="K43" s="1024">
        <v>0</v>
      </c>
    </row>
    <row r="44" spans="1:11">
      <c r="A44" s="1023" t="s">
        <v>1106</v>
      </c>
      <c r="B44" s="1015">
        <v>33.17</v>
      </c>
      <c r="C44" s="1015">
        <v>33.17</v>
      </c>
      <c r="D44" s="1015">
        <v>0</v>
      </c>
      <c r="E44" s="1015">
        <v>0</v>
      </c>
      <c r="F44" s="1015">
        <v>0</v>
      </c>
      <c r="G44" s="1015">
        <v>0</v>
      </c>
      <c r="H44" s="1015">
        <v>0</v>
      </c>
      <c r="I44" s="1015">
        <v>0</v>
      </c>
      <c r="J44" s="1015">
        <v>0</v>
      </c>
      <c r="K44" s="1024">
        <v>0</v>
      </c>
    </row>
    <row r="45" spans="1:11">
      <c r="A45" s="1023" t="s">
        <v>1107</v>
      </c>
      <c r="B45" s="1015">
        <v>62669.663827770004</v>
      </c>
      <c r="C45" s="1015">
        <v>61352.73282777</v>
      </c>
      <c r="D45" s="1015">
        <v>1316.931</v>
      </c>
      <c r="E45" s="1015">
        <v>0</v>
      </c>
      <c r="F45" s="1015">
        <v>1316.931</v>
      </c>
      <c r="G45" s="1015">
        <v>1316.931</v>
      </c>
      <c r="H45" s="1015">
        <v>0</v>
      </c>
      <c r="I45" s="1015">
        <v>389.96300000000002</v>
      </c>
      <c r="J45" s="1015">
        <v>389.96300000000002</v>
      </c>
      <c r="K45" s="1024">
        <v>0</v>
      </c>
    </row>
    <row r="46" spans="1:11">
      <c r="A46" s="1023" t="s">
        <v>1108</v>
      </c>
      <c r="B46" s="1015">
        <v>2.411</v>
      </c>
      <c r="C46" s="1015">
        <v>0</v>
      </c>
      <c r="D46" s="1015">
        <v>2.411</v>
      </c>
      <c r="E46" s="1015">
        <v>0</v>
      </c>
      <c r="F46" s="1015">
        <v>2.411</v>
      </c>
      <c r="G46" s="1015">
        <v>2.411</v>
      </c>
      <c r="H46" s="1015">
        <v>0</v>
      </c>
      <c r="I46" s="1015">
        <v>0</v>
      </c>
      <c r="J46" s="1015">
        <v>0</v>
      </c>
      <c r="K46" s="1024">
        <v>0</v>
      </c>
    </row>
    <row r="47" spans="1:11">
      <c r="A47" s="1023" t="s">
        <v>1109</v>
      </c>
      <c r="B47" s="1015">
        <v>1789.5885499999999</v>
      </c>
      <c r="C47" s="1015">
        <v>209.64155</v>
      </c>
      <c r="D47" s="1015">
        <v>1579.9469999999999</v>
      </c>
      <c r="E47" s="1015">
        <v>0</v>
      </c>
      <c r="F47" s="1015">
        <v>1579.9469999999999</v>
      </c>
      <c r="G47" s="1015">
        <v>1579.9469999999999</v>
      </c>
      <c r="H47" s="1015">
        <v>0</v>
      </c>
      <c r="I47" s="1015">
        <v>1544.385</v>
      </c>
      <c r="J47" s="1015">
        <v>1544.385</v>
      </c>
      <c r="K47" s="1024">
        <v>0</v>
      </c>
    </row>
    <row r="48" spans="1:11">
      <c r="A48" s="1023" t="s">
        <v>1110</v>
      </c>
      <c r="B48" s="1015">
        <v>1674.1961999999999</v>
      </c>
      <c r="C48" s="1015">
        <v>1674.1961999999999</v>
      </c>
      <c r="D48" s="1015">
        <v>0</v>
      </c>
      <c r="E48" s="1015">
        <v>0</v>
      </c>
      <c r="F48" s="1015">
        <v>0</v>
      </c>
      <c r="G48" s="1015">
        <v>0</v>
      </c>
      <c r="H48" s="1015">
        <v>0</v>
      </c>
      <c r="I48" s="1015">
        <v>0</v>
      </c>
      <c r="J48" s="1015">
        <v>0</v>
      </c>
      <c r="K48" s="1024">
        <v>0</v>
      </c>
    </row>
    <row r="49" spans="1:11">
      <c r="A49" s="1023" t="s">
        <v>1111</v>
      </c>
      <c r="B49" s="1015">
        <v>133047.77053000001</v>
      </c>
      <c r="C49" s="1015">
        <v>133047.77053000001</v>
      </c>
      <c r="D49" s="1015">
        <v>0</v>
      </c>
      <c r="E49" s="1015">
        <v>0</v>
      </c>
      <c r="F49" s="1015">
        <v>0</v>
      </c>
      <c r="G49" s="1015">
        <v>0</v>
      </c>
      <c r="H49" s="1015">
        <v>0</v>
      </c>
      <c r="I49" s="1015">
        <v>0</v>
      </c>
      <c r="J49" s="1015">
        <v>0</v>
      </c>
      <c r="K49" s="1024">
        <v>0</v>
      </c>
    </row>
    <row r="50" spans="1:11">
      <c r="A50" s="1023" t="s">
        <v>1112</v>
      </c>
      <c r="B50" s="1015">
        <v>758044.75775679993</v>
      </c>
      <c r="C50" s="1015">
        <v>234483.45275680002</v>
      </c>
      <c r="D50" s="1015">
        <v>523561.30499999993</v>
      </c>
      <c r="E50" s="1015">
        <v>0</v>
      </c>
      <c r="F50" s="1015">
        <v>523561.30499999993</v>
      </c>
      <c r="G50" s="1015">
        <v>523561.30499999993</v>
      </c>
      <c r="H50" s="1015">
        <v>0</v>
      </c>
      <c r="I50" s="1015">
        <v>3019.645</v>
      </c>
      <c r="J50" s="1015">
        <v>3019.645</v>
      </c>
      <c r="K50" s="1024">
        <v>0</v>
      </c>
    </row>
    <row r="51" spans="1:11">
      <c r="A51" s="1023" t="s">
        <v>1113</v>
      </c>
      <c r="B51" s="1015">
        <v>2130.8524397000001</v>
      </c>
      <c r="C51" s="1015">
        <v>1889.7664397000003</v>
      </c>
      <c r="D51" s="1015">
        <v>241.08600000000001</v>
      </c>
      <c r="E51" s="1015">
        <v>0</v>
      </c>
      <c r="F51" s="1015">
        <v>241.08600000000001</v>
      </c>
      <c r="G51" s="1015">
        <v>241.08600000000001</v>
      </c>
      <c r="H51" s="1015">
        <v>0</v>
      </c>
      <c r="I51" s="1015">
        <v>241.08600000000001</v>
      </c>
      <c r="J51" s="1015">
        <v>241.08600000000001</v>
      </c>
      <c r="K51" s="1024">
        <v>0</v>
      </c>
    </row>
    <row r="52" spans="1:11">
      <c r="A52" s="1023" t="s">
        <v>1114</v>
      </c>
      <c r="B52" s="1015">
        <v>424.46379999999994</v>
      </c>
      <c r="C52" s="1015">
        <v>424.46379999999994</v>
      </c>
      <c r="D52" s="1015">
        <v>0</v>
      </c>
      <c r="E52" s="1015">
        <v>0</v>
      </c>
      <c r="F52" s="1015">
        <v>0</v>
      </c>
      <c r="G52" s="1015">
        <v>0</v>
      </c>
      <c r="H52" s="1015">
        <v>0</v>
      </c>
      <c r="I52" s="1015">
        <v>0</v>
      </c>
      <c r="J52" s="1015">
        <v>0</v>
      </c>
      <c r="K52" s="1024">
        <v>0</v>
      </c>
    </row>
    <row r="53" spans="1:11">
      <c r="A53" s="1023" t="s">
        <v>1115</v>
      </c>
      <c r="B53" s="1015">
        <v>1632.4829999999999</v>
      </c>
      <c r="C53" s="1015">
        <v>0</v>
      </c>
      <c r="D53" s="1015">
        <v>1632.4829999999999</v>
      </c>
      <c r="E53" s="1015">
        <v>0</v>
      </c>
      <c r="F53" s="1015">
        <v>1632.4829999999999</v>
      </c>
      <c r="G53" s="1015">
        <v>1632.4829999999999</v>
      </c>
      <c r="H53" s="1015">
        <v>0</v>
      </c>
      <c r="I53" s="1015">
        <v>1632.4829999999999</v>
      </c>
      <c r="J53" s="1015">
        <v>1632.4829999999999</v>
      </c>
      <c r="K53" s="1024">
        <v>0</v>
      </c>
    </row>
    <row r="54" spans="1:11">
      <c r="A54" s="1023" t="s">
        <v>1116</v>
      </c>
      <c r="B54" s="1015">
        <v>82353.799714799999</v>
      </c>
      <c r="C54" s="1015">
        <v>82346.897714799998</v>
      </c>
      <c r="D54" s="1015">
        <v>6.9020000000000001</v>
      </c>
      <c r="E54" s="1015">
        <v>0</v>
      </c>
      <c r="F54" s="1015">
        <v>6.9020000000000001</v>
      </c>
      <c r="G54" s="1015">
        <v>6.9020000000000001</v>
      </c>
      <c r="H54" s="1015">
        <v>0</v>
      </c>
      <c r="I54" s="1015">
        <v>6.9020000000000001</v>
      </c>
      <c r="J54" s="1015">
        <v>6.9020000000000001</v>
      </c>
      <c r="K54" s="1024">
        <v>0</v>
      </c>
    </row>
    <row r="55" spans="1:11">
      <c r="A55" s="1023" t="s">
        <v>1117</v>
      </c>
      <c r="B55" s="1015">
        <v>166.572</v>
      </c>
      <c r="C55" s="1015">
        <v>166.572</v>
      </c>
      <c r="D55" s="1015">
        <v>0</v>
      </c>
      <c r="E55" s="1015">
        <v>0</v>
      </c>
      <c r="F55" s="1015">
        <v>0</v>
      </c>
      <c r="G55" s="1015">
        <v>0</v>
      </c>
      <c r="H55" s="1015">
        <v>0</v>
      </c>
      <c r="I55" s="1015">
        <v>0</v>
      </c>
      <c r="J55" s="1015">
        <v>0</v>
      </c>
      <c r="K55" s="1024">
        <v>0</v>
      </c>
    </row>
    <row r="56" spans="1:11">
      <c r="A56" s="1023" t="s">
        <v>1118</v>
      </c>
      <c r="B56" s="1015">
        <v>909317.95234338997</v>
      </c>
      <c r="C56" s="1015">
        <v>721431.11546533997</v>
      </c>
      <c r="D56" s="1015">
        <v>187886.83687805</v>
      </c>
      <c r="E56" s="1015">
        <v>0</v>
      </c>
      <c r="F56" s="1015">
        <v>187886.83687805</v>
      </c>
      <c r="G56" s="1015">
        <v>187886.83687805</v>
      </c>
      <c r="H56" s="1015">
        <v>0</v>
      </c>
      <c r="I56" s="1015">
        <v>161423.13</v>
      </c>
      <c r="J56" s="1015">
        <v>161423.13</v>
      </c>
      <c r="K56" s="1024">
        <v>0</v>
      </c>
    </row>
    <row r="57" spans="1:11">
      <c r="A57" s="1023" t="s">
        <v>1119</v>
      </c>
      <c r="B57" s="1015">
        <v>13472.856800000001</v>
      </c>
      <c r="C57" s="1015">
        <v>13472.856800000001</v>
      </c>
      <c r="D57" s="1015">
        <v>0</v>
      </c>
      <c r="E57" s="1015">
        <v>0</v>
      </c>
      <c r="F57" s="1015">
        <v>0</v>
      </c>
      <c r="G57" s="1015">
        <v>0</v>
      </c>
      <c r="H57" s="1015">
        <v>0</v>
      </c>
      <c r="I57" s="1015">
        <v>0</v>
      </c>
      <c r="J57" s="1015">
        <v>0</v>
      </c>
      <c r="K57" s="1024">
        <v>0</v>
      </c>
    </row>
    <row r="58" spans="1:11">
      <c r="A58" s="1023" t="s">
        <v>1120</v>
      </c>
      <c r="B58" s="1015">
        <v>1132.9059</v>
      </c>
      <c r="C58" s="1015">
        <v>761.04489999999998</v>
      </c>
      <c r="D58" s="1015">
        <v>371.86099999999999</v>
      </c>
      <c r="E58" s="1015">
        <v>0</v>
      </c>
      <c r="F58" s="1015">
        <v>371.86099999999999</v>
      </c>
      <c r="G58" s="1015">
        <v>371.86099999999999</v>
      </c>
      <c r="H58" s="1015">
        <v>0</v>
      </c>
      <c r="I58" s="1015">
        <v>0</v>
      </c>
      <c r="J58" s="1015">
        <v>0</v>
      </c>
      <c r="K58" s="1024">
        <v>0</v>
      </c>
    </row>
    <row r="59" spans="1:11">
      <c r="A59" s="1023" t="s">
        <v>1121</v>
      </c>
      <c r="B59" s="1015">
        <v>10999.431919999999</v>
      </c>
      <c r="C59" s="1015">
        <v>-125.62408000000008</v>
      </c>
      <c r="D59" s="1015">
        <v>11125.056</v>
      </c>
      <c r="E59" s="1015">
        <v>0</v>
      </c>
      <c r="F59" s="1015">
        <v>11125.056</v>
      </c>
      <c r="G59" s="1015">
        <v>11125.056</v>
      </c>
      <c r="H59" s="1015">
        <v>0</v>
      </c>
      <c r="I59" s="1015">
        <v>10323.252</v>
      </c>
      <c r="J59" s="1015">
        <v>10323.252</v>
      </c>
      <c r="K59" s="1024">
        <v>0</v>
      </c>
    </row>
    <row r="60" spans="1:11">
      <c r="A60" s="1023" t="s">
        <v>1122</v>
      </c>
      <c r="B60" s="1015">
        <v>337.99599999999998</v>
      </c>
      <c r="C60" s="1015">
        <v>337.99599999999998</v>
      </c>
      <c r="D60" s="1015">
        <v>0</v>
      </c>
      <c r="E60" s="1015">
        <v>0</v>
      </c>
      <c r="F60" s="1015">
        <v>0</v>
      </c>
      <c r="G60" s="1015">
        <v>0</v>
      </c>
      <c r="H60" s="1015">
        <v>0</v>
      </c>
      <c r="I60" s="1015">
        <v>0</v>
      </c>
      <c r="J60" s="1015">
        <v>0</v>
      </c>
      <c r="K60" s="1024">
        <v>0</v>
      </c>
    </row>
    <row r="61" spans="1:11">
      <c r="A61" s="1023" t="s">
        <v>1123</v>
      </c>
      <c r="B61" s="1015">
        <v>117</v>
      </c>
      <c r="C61" s="1015">
        <v>0</v>
      </c>
      <c r="D61" s="1015">
        <v>117</v>
      </c>
      <c r="E61" s="1015">
        <v>0</v>
      </c>
      <c r="F61" s="1015">
        <v>117</v>
      </c>
      <c r="G61" s="1015">
        <v>117</v>
      </c>
      <c r="H61" s="1015">
        <v>0</v>
      </c>
      <c r="I61" s="1015">
        <v>117</v>
      </c>
      <c r="J61" s="1015">
        <v>117</v>
      </c>
      <c r="K61" s="1024">
        <v>0</v>
      </c>
    </row>
    <row r="62" spans="1:11">
      <c r="A62" s="1023" t="s">
        <v>1124</v>
      </c>
      <c r="B62" s="1015">
        <v>141812.773082</v>
      </c>
      <c r="C62" s="1015">
        <v>140147.21208199998</v>
      </c>
      <c r="D62" s="1015">
        <v>1665.5609999999999</v>
      </c>
      <c r="E62" s="1015">
        <v>0</v>
      </c>
      <c r="F62" s="1015">
        <v>1665.5609999999999</v>
      </c>
      <c r="G62" s="1015">
        <v>1665.5609999999999</v>
      </c>
      <c r="H62" s="1015">
        <v>0</v>
      </c>
      <c r="I62" s="1015">
        <v>137.45099999999999</v>
      </c>
      <c r="J62" s="1015">
        <v>137.45099999999999</v>
      </c>
      <c r="K62" s="1024">
        <v>0</v>
      </c>
    </row>
    <row r="63" spans="1:11">
      <c r="A63" s="1023" t="s">
        <v>1125</v>
      </c>
      <c r="B63" s="1015">
        <v>1.45</v>
      </c>
      <c r="C63" s="1015">
        <v>0</v>
      </c>
      <c r="D63" s="1015">
        <v>1.45</v>
      </c>
      <c r="E63" s="1015">
        <v>0</v>
      </c>
      <c r="F63" s="1015">
        <v>1.45</v>
      </c>
      <c r="G63" s="1015">
        <v>1.45</v>
      </c>
      <c r="H63" s="1015">
        <v>0</v>
      </c>
      <c r="I63" s="1015">
        <v>1.45</v>
      </c>
      <c r="J63" s="1015">
        <v>1.45</v>
      </c>
      <c r="K63" s="1024">
        <v>0</v>
      </c>
    </row>
    <row r="64" spans="1:11">
      <c r="A64" s="1023" t="s">
        <v>1126</v>
      </c>
      <c r="B64" s="1015">
        <v>4452.0825000000004</v>
      </c>
      <c r="C64" s="1015">
        <v>4452.0825000000004</v>
      </c>
      <c r="D64" s="1015">
        <v>0</v>
      </c>
      <c r="E64" s="1015">
        <v>0</v>
      </c>
      <c r="F64" s="1015">
        <v>0</v>
      </c>
      <c r="G64" s="1015">
        <v>0</v>
      </c>
      <c r="H64" s="1015">
        <v>0</v>
      </c>
      <c r="I64" s="1015">
        <v>0</v>
      </c>
      <c r="J64" s="1015">
        <v>0</v>
      </c>
      <c r="K64" s="1024">
        <v>0</v>
      </c>
    </row>
    <row r="65" spans="1:11">
      <c r="A65" s="1023" t="s">
        <v>1127</v>
      </c>
      <c r="B65" s="1015">
        <v>2298386.0685930001</v>
      </c>
      <c r="C65" s="1015">
        <v>1200711.4995929999</v>
      </c>
      <c r="D65" s="1015">
        <v>1097674.5689999999</v>
      </c>
      <c r="E65" s="1015">
        <v>138218.48699999994</v>
      </c>
      <c r="F65" s="1015">
        <v>959456.08200000005</v>
      </c>
      <c r="G65" s="1015">
        <v>1097674.5689999999</v>
      </c>
      <c r="H65" s="1015">
        <v>0</v>
      </c>
      <c r="I65" s="1015">
        <v>7699.2006399999991</v>
      </c>
      <c r="J65" s="1015">
        <v>7699.2006399999991</v>
      </c>
      <c r="K65" s="1024">
        <v>0</v>
      </c>
    </row>
    <row r="66" spans="1:11">
      <c r="A66" s="1023" t="s">
        <v>1128</v>
      </c>
      <c r="B66" s="1015">
        <v>4898.1468399999994</v>
      </c>
      <c r="C66" s="1015">
        <v>-3252.2796800000001</v>
      </c>
      <c r="D66" s="1015">
        <v>8150.4265200000009</v>
      </c>
      <c r="E66" s="1015">
        <v>0</v>
      </c>
      <c r="F66" s="1015">
        <v>8150.4265200000009</v>
      </c>
      <c r="G66" s="1015">
        <v>8150.4265200000009</v>
      </c>
      <c r="H66" s="1015">
        <v>0</v>
      </c>
      <c r="I66" s="1015">
        <v>548.89178000000004</v>
      </c>
      <c r="J66" s="1015">
        <v>548.89178000000004</v>
      </c>
      <c r="K66" s="1024">
        <v>0</v>
      </c>
    </row>
    <row r="67" spans="1:11">
      <c r="A67" s="1023" t="s">
        <v>152</v>
      </c>
      <c r="B67" s="1015">
        <v>27285.598752000002</v>
      </c>
      <c r="C67" s="1015">
        <v>3748.5987519999999</v>
      </c>
      <c r="D67" s="1015">
        <v>23537</v>
      </c>
      <c r="E67" s="1015">
        <v>23537</v>
      </c>
      <c r="F67" s="1015">
        <v>0</v>
      </c>
      <c r="G67" s="1015">
        <v>23537</v>
      </c>
      <c r="H67" s="1015">
        <v>0</v>
      </c>
      <c r="I67" s="1015">
        <v>0</v>
      </c>
      <c r="J67" s="1015">
        <v>0</v>
      </c>
      <c r="K67" s="1024">
        <v>0</v>
      </c>
    </row>
    <row r="68" spans="1:11">
      <c r="A68" s="1023" t="s">
        <v>1129</v>
      </c>
      <c r="B68" s="1015">
        <v>401.56299999999999</v>
      </c>
      <c r="C68" s="1015">
        <v>374.85399999999998</v>
      </c>
      <c r="D68" s="1015">
        <v>26.709</v>
      </c>
      <c r="E68" s="1015">
        <v>0</v>
      </c>
      <c r="F68" s="1015">
        <v>26.709</v>
      </c>
      <c r="G68" s="1015">
        <v>26.709</v>
      </c>
      <c r="H68" s="1015">
        <v>0</v>
      </c>
      <c r="I68" s="1015">
        <v>17.905999999999999</v>
      </c>
      <c r="J68" s="1015">
        <v>17.905999999999999</v>
      </c>
      <c r="K68" s="1024">
        <v>0</v>
      </c>
    </row>
    <row r="69" spans="1:11">
      <c r="A69" s="1023" t="s">
        <v>1130</v>
      </c>
      <c r="B69" s="1015">
        <v>141472.39276249998</v>
      </c>
      <c r="C69" s="1015">
        <v>141472.39276249998</v>
      </c>
      <c r="D69" s="1015">
        <v>0</v>
      </c>
      <c r="E69" s="1015">
        <v>0</v>
      </c>
      <c r="F69" s="1015">
        <v>0</v>
      </c>
      <c r="G69" s="1015">
        <v>0</v>
      </c>
      <c r="H69" s="1015">
        <v>0</v>
      </c>
      <c r="I69" s="1015">
        <v>0</v>
      </c>
      <c r="J69" s="1015">
        <v>0</v>
      </c>
      <c r="K69" s="1024">
        <v>0</v>
      </c>
    </row>
    <row r="70" spans="1:11">
      <c r="A70" s="1023" t="s">
        <v>1131</v>
      </c>
      <c r="B70" s="1015">
        <v>0.48599999999999999</v>
      </c>
      <c r="C70" s="1015">
        <v>0</v>
      </c>
      <c r="D70" s="1015">
        <v>0.48599999999999999</v>
      </c>
      <c r="E70" s="1015">
        <v>0</v>
      </c>
      <c r="F70" s="1015">
        <v>0.48599999999999999</v>
      </c>
      <c r="G70" s="1015">
        <v>0.48599999999999999</v>
      </c>
      <c r="H70" s="1015">
        <v>0</v>
      </c>
      <c r="I70" s="1015">
        <v>0.48599999999999999</v>
      </c>
      <c r="J70" s="1015">
        <v>0.48599999999999999</v>
      </c>
      <c r="K70" s="1024">
        <v>0</v>
      </c>
    </row>
    <row r="71" spans="1:11">
      <c r="A71" s="1023" t="s">
        <v>1132</v>
      </c>
      <c r="B71" s="1015">
        <v>2.387</v>
      </c>
      <c r="C71" s="1015">
        <v>0</v>
      </c>
      <c r="D71" s="1015">
        <v>2.387</v>
      </c>
      <c r="E71" s="1015">
        <v>0</v>
      </c>
      <c r="F71" s="1015">
        <v>2.387</v>
      </c>
      <c r="G71" s="1015">
        <v>2.387</v>
      </c>
      <c r="H71" s="1015">
        <v>0</v>
      </c>
      <c r="I71" s="1015">
        <v>2.387</v>
      </c>
      <c r="J71" s="1015">
        <v>2.387</v>
      </c>
      <c r="K71" s="1024">
        <v>0</v>
      </c>
    </row>
    <row r="72" spans="1:11">
      <c r="A72" s="1023" t="s">
        <v>1133</v>
      </c>
      <c r="B72" s="1015">
        <v>22.099</v>
      </c>
      <c r="C72" s="1015">
        <v>0</v>
      </c>
      <c r="D72" s="1015">
        <v>22.099</v>
      </c>
      <c r="E72" s="1015">
        <v>0</v>
      </c>
      <c r="F72" s="1015">
        <v>22.099</v>
      </c>
      <c r="G72" s="1015">
        <v>22.099</v>
      </c>
      <c r="H72" s="1015">
        <v>0</v>
      </c>
      <c r="I72" s="1015">
        <v>22.099</v>
      </c>
      <c r="J72" s="1015">
        <v>22.099</v>
      </c>
      <c r="K72" s="1024">
        <v>0</v>
      </c>
    </row>
    <row r="73" spans="1:11">
      <c r="A73" s="1023" t="s">
        <v>1134</v>
      </c>
      <c r="B73" s="1015">
        <v>644.91899999999998</v>
      </c>
      <c r="C73" s="1015">
        <v>644.91899999999998</v>
      </c>
      <c r="D73" s="1015">
        <v>0</v>
      </c>
      <c r="E73" s="1015">
        <v>0</v>
      </c>
      <c r="F73" s="1015">
        <v>0</v>
      </c>
      <c r="G73" s="1015">
        <v>0</v>
      </c>
      <c r="H73" s="1015">
        <v>0</v>
      </c>
      <c r="I73" s="1015">
        <v>0</v>
      </c>
      <c r="J73" s="1015">
        <v>0</v>
      </c>
      <c r="K73" s="1024">
        <v>0</v>
      </c>
    </row>
    <row r="74" spans="1:11">
      <c r="A74" s="1023" t="s">
        <v>1135</v>
      </c>
      <c r="B74" s="1015">
        <v>13815.906000000001</v>
      </c>
      <c r="C74" s="1015">
        <v>0</v>
      </c>
      <c r="D74" s="1015">
        <v>13815.906000000001</v>
      </c>
      <c r="E74" s="1015">
        <v>0</v>
      </c>
      <c r="F74" s="1015">
        <v>13815.906000000001</v>
      </c>
      <c r="G74" s="1015">
        <v>13815.906000000001</v>
      </c>
      <c r="H74" s="1015">
        <v>0</v>
      </c>
      <c r="I74" s="1015">
        <v>13815.906000000001</v>
      </c>
      <c r="J74" s="1015">
        <v>13815.906000000001</v>
      </c>
      <c r="K74" s="1024">
        <v>0</v>
      </c>
    </row>
    <row r="75" spans="1:11">
      <c r="A75" s="1023" t="s">
        <v>1109</v>
      </c>
      <c r="B75" s="1015">
        <v>0</v>
      </c>
      <c r="C75" s="1015">
        <v>0</v>
      </c>
      <c r="D75" s="1015">
        <v>0</v>
      </c>
      <c r="E75" s="1015">
        <v>0</v>
      </c>
      <c r="F75" s="1015">
        <v>0</v>
      </c>
      <c r="G75" s="1015">
        <v>0</v>
      </c>
      <c r="H75" s="1015">
        <v>0</v>
      </c>
      <c r="I75" s="1015">
        <v>0</v>
      </c>
      <c r="J75" s="1015">
        <v>0</v>
      </c>
      <c r="K75" s="1024">
        <v>0</v>
      </c>
    </row>
    <row r="76" spans="1:11">
      <c r="A76" s="1023" t="s">
        <v>1136</v>
      </c>
      <c r="B76" s="1015">
        <v>1841.5374999999999</v>
      </c>
      <c r="C76" s="1015">
        <v>1070.7465</v>
      </c>
      <c r="D76" s="1015">
        <v>770.79100000000005</v>
      </c>
      <c r="E76" s="1015">
        <v>0</v>
      </c>
      <c r="F76" s="1015">
        <v>770.79100000000005</v>
      </c>
      <c r="G76" s="1015">
        <v>770.79100000000005</v>
      </c>
      <c r="H76" s="1015">
        <v>0</v>
      </c>
      <c r="I76" s="1015">
        <v>770.79100000000005</v>
      </c>
      <c r="J76" s="1015">
        <v>770.79100000000005</v>
      </c>
      <c r="K76" s="1024">
        <v>0</v>
      </c>
    </row>
    <row r="77" spans="1:11">
      <c r="A77" s="1023" t="s">
        <v>1137</v>
      </c>
      <c r="B77" s="1015">
        <v>0.223</v>
      </c>
      <c r="C77" s="1015">
        <v>0</v>
      </c>
      <c r="D77" s="1015">
        <v>0.223</v>
      </c>
      <c r="E77" s="1015">
        <v>0</v>
      </c>
      <c r="F77" s="1015">
        <v>0.223</v>
      </c>
      <c r="G77" s="1015">
        <v>0.223</v>
      </c>
      <c r="H77" s="1015">
        <v>0</v>
      </c>
      <c r="I77" s="1015">
        <v>0.223</v>
      </c>
      <c r="J77" s="1015">
        <v>0.223</v>
      </c>
      <c r="K77" s="1024">
        <v>0</v>
      </c>
    </row>
    <row r="78" spans="1:11">
      <c r="A78" s="1023" t="s">
        <v>1138</v>
      </c>
      <c r="B78" s="1015">
        <v>50029.892899999999</v>
      </c>
      <c r="C78" s="1015">
        <v>49881.649899999997</v>
      </c>
      <c r="D78" s="1015">
        <v>148.24299999999999</v>
      </c>
      <c r="E78" s="1015">
        <v>0</v>
      </c>
      <c r="F78" s="1015">
        <v>148.24299999999999</v>
      </c>
      <c r="G78" s="1015">
        <v>148.24299999999999</v>
      </c>
      <c r="H78" s="1015">
        <v>0</v>
      </c>
      <c r="I78" s="1015">
        <v>109.494</v>
      </c>
      <c r="J78" s="1015">
        <v>109.494</v>
      </c>
      <c r="K78" s="1024">
        <v>0</v>
      </c>
    </row>
    <row r="79" spans="1:11">
      <c r="A79" s="1023" t="s">
        <v>1139</v>
      </c>
      <c r="B79" s="1015">
        <v>119.508</v>
      </c>
      <c r="C79" s="1015">
        <v>0</v>
      </c>
      <c r="D79" s="1015">
        <v>119.508</v>
      </c>
      <c r="E79" s="1015">
        <v>0</v>
      </c>
      <c r="F79" s="1015">
        <v>119.508</v>
      </c>
      <c r="G79" s="1015">
        <v>119.508</v>
      </c>
      <c r="H79" s="1015">
        <v>0</v>
      </c>
      <c r="I79" s="1015">
        <v>0</v>
      </c>
      <c r="J79" s="1015">
        <v>0</v>
      </c>
      <c r="K79" s="1024">
        <v>0</v>
      </c>
    </row>
    <row r="80" spans="1:11">
      <c r="A80" s="1023" t="s">
        <v>1140</v>
      </c>
      <c r="B80" s="1015">
        <v>0</v>
      </c>
      <c r="C80" s="1015">
        <v>0</v>
      </c>
      <c r="D80" s="1015">
        <v>0</v>
      </c>
      <c r="E80" s="1015">
        <v>0</v>
      </c>
      <c r="F80" s="1015">
        <v>0</v>
      </c>
      <c r="G80" s="1015">
        <v>0</v>
      </c>
      <c r="H80" s="1015">
        <v>0</v>
      </c>
      <c r="I80" s="1015">
        <v>0</v>
      </c>
      <c r="J80" s="1015">
        <v>0</v>
      </c>
      <c r="K80" s="1024">
        <v>0</v>
      </c>
    </row>
    <row r="81" spans="1:11">
      <c r="A81" s="1023" t="s">
        <v>1141</v>
      </c>
      <c r="B81" s="1015">
        <v>357.62900000000002</v>
      </c>
      <c r="C81" s="1015">
        <v>0</v>
      </c>
      <c r="D81" s="1015">
        <v>357.62900000000002</v>
      </c>
      <c r="E81" s="1015">
        <v>0</v>
      </c>
      <c r="F81" s="1015">
        <v>357.62900000000002</v>
      </c>
      <c r="G81" s="1015">
        <v>357.62900000000002</v>
      </c>
      <c r="H81" s="1015">
        <v>0</v>
      </c>
      <c r="I81" s="1015">
        <v>0</v>
      </c>
      <c r="J81" s="1015">
        <v>0</v>
      </c>
      <c r="K81" s="1024">
        <v>0</v>
      </c>
    </row>
    <row r="82" spans="1:11">
      <c r="A82" s="1023" t="s">
        <v>1142</v>
      </c>
      <c r="B82" s="1015">
        <v>35.226999999999997</v>
      </c>
      <c r="C82" s="1015">
        <v>0</v>
      </c>
      <c r="D82" s="1015">
        <v>35.226999999999997</v>
      </c>
      <c r="E82" s="1015">
        <v>0</v>
      </c>
      <c r="F82" s="1015">
        <v>35.226999999999997</v>
      </c>
      <c r="G82" s="1015">
        <v>35.226999999999997</v>
      </c>
      <c r="H82" s="1015">
        <v>0</v>
      </c>
      <c r="I82" s="1015">
        <v>35.226999999999997</v>
      </c>
      <c r="J82" s="1015">
        <v>35.226999999999997</v>
      </c>
      <c r="K82" s="1024">
        <v>0</v>
      </c>
    </row>
    <row r="83" spans="1:11">
      <c r="A83" s="1023" t="s">
        <v>1143</v>
      </c>
      <c r="B83" s="1015">
        <v>1988.9097939999999</v>
      </c>
      <c r="C83" s="1015">
        <v>1987.964794</v>
      </c>
      <c r="D83" s="1015">
        <v>0.94499999999999995</v>
      </c>
      <c r="E83" s="1015">
        <v>0</v>
      </c>
      <c r="F83" s="1015">
        <v>0.94499999999999995</v>
      </c>
      <c r="G83" s="1015">
        <v>0.94499999999999995</v>
      </c>
      <c r="H83" s="1015">
        <v>0</v>
      </c>
      <c r="I83" s="1015">
        <v>0.91900000000000004</v>
      </c>
      <c r="J83" s="1015">
        <v>0.91900000000000004</v>
      </c>
      <c r="K83" s="1024">
        <v>0</v>
      </c>
    </row>
    <row r="84" spans="1:11">
      <c r="A84" s="1023" t="s">
        <v>1144</v>
      </c>
      <c r="B84" s="1015">
        <v>76101.457618600005</v>
      </c>
      <c r="C84" s="1015">
        <v>72922.505028600004</v>
      </c>
      <c r="D84" s="1015">
        <v>3178.9525900000003</v>
      </c>
      <c r="E84" s="1015">
        <v>0</v>
      </c>
      <c r="F84" s="1015">
        <v>3178.9525900000003</v>
      </c>
      <c r="G84" s="1015">
        <v>3178.9525900000003</v>
      </c>
      <c r="H84" s="1015">
        <v>0</v>
      </c>
      <c r="I84" s="1015">
        <v>510.85658999999998</v>
      </c>
      <c r="J84" s="1015">
        <v>510.85658999999998</v>
      </c>
      <c r="K84" s="1024">
        <v>0</v>
      </c>
    </row>
    <row r="85" spans="1:11">
      <c r="A85" s="1023" t="s">
        <v>1145</v>
      </c>
      <c r="B85" s="1015">
        <v>0</v>
      </c>
      <c r="C85" s="1015">
        <v>0</v>
      </c>
      <c r="D85" s="1015">
        <v>0</v>
      </c>
      <c r="E85" s="1015">
        <v>0</v>
      </c>
      <c r="F85" s="1015">
        <v>0</v>
      </c>
      <c r="G85" s="1015">
        <v>0</v>
      </c>
      <c r="H85" s="1015">
        <v>0</v>
      </c>
      <c r="I85" s="1015">
        <v>0</v>
      </c>
      <c r="J85" s="1015">
        <v>0</v>
      </c>
      <c r="K85" s="1024">
        <v>0</v>
      </c>
    </row>
    <row r="86" spans="1:11">
      <c r="A86" s="1023" t="s">
        <v>1146</v>
      </c>
      <c r="B86" s="1015">
        <v>283993.875856</v>
      </c>
      <c r="C86" s="1015">
        <v>212941.237376</v>
      </c>
      <c r="D86" s="1015">
        <v>71052.638480000009</v>
      </c>
      <c r="E86" s="1015">
        <v>57316.5</v>
      </c>
      <c r="F86" s="1015">
        <v>13736.13848</v>
      </c>
      <c r="G86" s="1015">
        <v>71052.638480000009</v>
      </c>
      <c r="H86" s="1015">
        <v>0</v>
      </c>
      <c r="I86" s="1015">
        <v>4732.7294799999981</v>
      </c>
      <c r="J86" s="1015">
        <v>4732.7294799999981</v>
      </c>
      <c r="K86" s="1024">
        <v>0</v>
      </c>
    </row>
    <row r="87" spans="1:11">
      <c r="A87" s="1023" t="s">
        <v>1147</v>
      </c>
      <c r="B87" s="1015">
        <v>3749.2976014000001</v>
      </c>
      <c r="C87" s="1015">
        <v>3707.7806014000003</v>
      </c>
      <c r="D87" s="1015">
        <v>41.517000000000003</v>
      </c>
      <c r="E87" s="1015">
        <v>0</v>
      </c>
      <c r="F87" s="1015">
        <v>41.517000000000003</v>
      </c>
      <c r="G87" s="1015">
        <v>41.517000000000003</v>
      </c>
      <c r="H87" s="1015">
        <v>0</v>
      </c>
      <c r="I87" s="1015">
        <v>41.517000000000003</v>
      </c>
      <c r="J87" s="1015">
        <v>41.517000000000003</v>
      </c>
      <c r="K87" s="1024">
        <v>0</v>
      </c>
    </row>
    <row r="88" spans="1:11">
      <c r="A88" s="1023" t="s">
        <v>1148</v>
      </c>
      <c r="B88" s="1015">
        <v>12000</v>
      </c>
      <c r="C88" s="1015">
        <v>12000</v>
      </c>
      <c r="D88" s="1015">
        <v>0</v>
      </c>
      <c r="E88" s="1015">
        <v>0</v>
      </c>
      <c r="F88" s="1015">
        <v>0</v>
      </c>
      <c r="G88" s="1015">
        <v>0</v>
      </c>
      <c r="H88" s="1015">
        <v>0</v>
      </c>
      <c r="I88" s="1015">
        <v>0</v>
      </c>
      <c r="J88" s="1015">
        <v>0</v>
      </c>
      <c r="K88" s="1024">
        <v>0</v>
      </c>
    </row>
    <row r="89" spans="1:11">
      <c r="A89" s="1023" t="s">
        <v>1149</v>
      </c>
      <c r="B89" s="1015">
        <v>552.31700000000001</v>
      </c>
      <c r="C89" s="1015">
        <v>552.31700000000001</v>
      </c>
      <c r="D89" s="1015">
        <v>0</v>
      </c>
      <c r="E89" s="1015">
        <v>0</v>
      </c>
      <c r="F89" s="1015">
        <v>0</v>
      </c>
      <c r="G89" s="1015">
        <v>0</v>
      </c>
      <c r="H89" s="1015">
        <v>0</v>
      </c>
      <c r="I89" s="1015">
        <v>0</v>
      </c>
      <c r="J89" s="1015">
        <v>0</v>
      </c>
      <c r="K89" s="1024">
        <v>0</v>
      </c>
    </row>
    <row r="90" spans="1:11">
      <c r="A90" s="1023" t="s">
        <v>1150</v>
      </c>
      <c r="B90" s="1015">
        <v>11229.98</v>
      </c>
      <c r="C90" s="1015">
        <v>-4397.143</v>
      </c>
      <c r="D90" s="1015">
        <v>15627.123</v>
      </c>
      <c r="E90" s="1015">
        <v>0</v>
      </c>
      <c r="F90" s="1015">
        <v>15627.123</v>
      </c>
      <c r="G90" s="1015">
        <v>15627.123</v>
      </c>
      <c r="H90" s="1015">
        <v>0</v>
      </c>
      <c r="I90" s="1015">
        <v>3206.9317999999998</v>
      </c>
      <c r="J90" s="1015">
        <v>3206.9317999999998</v>
      </c>
      <c r="K90" s="1024">
        <v>0</v>
      </c>
    </row>
    <row r="91" spans="1:11">
      <c r="A91" s="1023" t="s">
        <v>1151</v>
      </c>
      <c r="B91" s="1015">
        <v>4002.4867889000002</v>
      </c>
      <c r="C91" s="1015">
        <v>4002.4637889000001</v>
      </c>
      <c r="D91" s="1015">
        <v>2.3E-2</v>
      </c>
      <c r="E91" s="1015">
        <v>0</v>
      </c>
      <c r="F91" s="1015">
        <v>2.3E-2</v>
      </c>
      <c r="G91" s="1015">
        <v>2.3E-2</v>
      </c>
      <c r="H91" s="1015">
        <v>0</v>
      </c>
      <c r="I91" s="1015">
        <v>2.3E-2</v>
      </c>
      <c r="J91" s="1015">
        <v>2.3E-2</v>
      </c>
      <c r="K91" s="1024">
        <v>0</v>
      </c>
    </row>
    <row r="92" spans="1:11">
      <c r="A92" s="1023" t="s">
        <v>1152</v>
      </c>
      <c r="B92" s="1015">
        <v>21718.532415199999</v>
      </c>
      <c r="C92" s="1015">
        <v>21635.845415199998</v>
      </c>
      <c r="D92" s="1015">
        <v>82.686999999999998</v>
      </c>
      <c r="E92" s="1015">
        <v>0</v>
      </c>
      <c r="F92" s="1015">
        <v>82.686999999999998</v>
      </c>
      <c r="G92" s="1015">
        <v>82.686999999999998</v>
      </c>
      <c r="H92" s="1015">
        <v>0</v>
      </c>
      <c r="I92" s="1015">
        <v>0.105</v>
      </c>
      <c r="J92" s="1015">
        <v>0.105</v>
      </c>
      <c r="K92" s="1024">
        <v>0</v>
      </c>
    </row>
    <row r="93" spans="1:11">
      <c r="A93" s="1023" t="s">
        <v>1153</v>
      </c>
      <c r="B93" s="1015">
        <v>499903.15182129998</v>
      </c>
      <c r="C93" s="1015">
        <v>495168.26146129996</v>
      </c>
      <c r="D93" s="1015">
        <v>4734.8903599999994</v>
      </c>
      <c r="E93" s="1015">
        <v>0</v>
      </c>
      <c r="F93" s="1015">
        <v>4734.8903599999994</v>
      </c>
      <c r="G93" s="1015">
        <v>4734.8903599999994</v>
      </c>
      <c r="H93" s="1015">
        <v>0</v>
      </c>
      <c r="I93" s="1015">
        <v>1030.5129999999999</v>
      </c>
      <c r="J93" s="1015">
        <v>1030.5129999999999</v>
      </c>
      <c r="K93" s="1024">
        <v>0</v>
      </c>
    </row>
    <row r="94" spans="1:11">
      <c r="A94" s="1023" t="s">
        <v>1154</v>
      </c>
      <c r="B94" s="1015">
        <v>13.430122649999999</v>
      </c>
      <c r="C94" s="1015">
        <v>13.101122649999999</v>
      </c>
      <c r="D94" s="1015">
        <v>0.32900000000000001</v>
      </c>
      <c r="E94" s="1015">
        <v>0</v>
      </c>
      <c r="F94" s="1015">
        <v>0.32900000000000001</v>
      </c>
      <c r="G94" s="1015">
        <v>0.32900000000000001</v>
      </c>
      <c r="H94" s="1015">
        <v>0</v>
      </c>
      <c r="I94" s="1015">
        <v>0.32900000000000001</v>
      </c>
      <c r="J94" s="1015">
        <v>0.32900000000000001</v>
      </c>
      <c r="K94" s="1024">
        <v>0</v>
      </c>
    </row>
    <row r="95" spans="1:11">
      <c r="A95" s="1023" t="s">
        <v>1155</v>
      </c>
      <c r="B95" s="1015">
        <v>0</v>
      </c>
      <c r="C95" s="1015">
        <v>0</v>
      </c>
      <c r="D95" s="1015">
        <v>0</v>
      </c>
      <c r="E95" s="1015">
        <v>0</v>
      </c>
      <c r="F95" s="1015">
        <v>0</v>
      </c>
      <c r="G95" s="1015">
        <v>0</v>
      </c>
      <c r="H95" s="1015">
        <v>0</v>
      </c>
      <c r="I95" s="1015">
        <v>0</v>
      </c>
      <c r="J95" s="1015">
        <v>0</v>
      </c>
      <c r="K95" s="1024">
        <v>0</v>
      </c>
    </row>
    <row r="96" spans="1:11">
      <c r="A96" s="1023" t="s">
        <v>1156</v>
      </c>
      <c r="B96" s="1015">
        <v>554.46690000000001</v>
      </c>
      <c r="C96" s="1015">
        <v>535.7989</v>
      </c>
      <c r="D96" s="1015">
        <v>18.667999999999999</v>
      </c>
      <c r="E96" s="1015">
        <v>0</v>
      </c>
      <c r="F96" s="1015">
        <v>18.667999999999999</v>
      </c>
      <c r="G96" s="1015">
        <v>18.667999999999999</v>
      </c>
      <c r="H96" s="1015">
        <v>0</v>
      </c>
      <c r="I96" s="1015">
        <v>18.667999999999999</v>
      </c>
      <c r="J96" s="1015">
        <v>18.667999999999999</v>
      </c>
      <c r="K96" s="1024">
        <v>0</v>
      </c>
    </row>
    <row r="97" spans="1:11">
      <c r="A97" s="1023" t="s">
        <v>1157</v>
      </c>
      <c r="B97" s="1015">
        <v>68557.527000000002</v>
      </c>
      <c r="C97" s="1015">
        <v>42275.711000000003</v>
      </c>
      <c r="D97" s="1015">
        <v>26281.815999999999</v>
      </c>
      <c r="E97" s="1015">
        <v>26281.815999999999</v>
      </c>
      <c r="F97" s="1015">
        <v>0</v>
      </c>
      <c r="G97" s="1015">
        <v>26281.815999999999</v>
      </c>
      <c r="H97" s="1015">
        <v>0</v>
      </c>
      <c r="I97" s="1015">
        <v>0</v>
      </c>
      <c r="J97" s="1015">
        <v>0</v>
      </c>
      <c r="K97" s="1024">
        <v>0</v>
      </c>
    </row>
    <row r="98" spans="1:11">
      <c r="A98" s="1023" t="s">
        <v>1158</v>
      </c>
      <c r="B98" s="1015">
        <v>0</v>
      </c>
      <c r="C98" s="1015">
        <v>0</v>
      </c>
      <c r="D98" s="1015">
        <v>0</v>
      </c>
      <c r="E98" s="1015">
        <v>0</v>
      </c>
      <c r="F98" s="1015">
        <v>0</v>
      </c>
      <c r="G98" s="1015">
        <v>0</v>
      </c>
      <c r="H98" s="1015">
        <v>0</v>
      </c>
      <c r="I98" s="1015">
        <v>0</v>
      </c>
      <c r="J98" s="1015">
        <v>0</v>
      </c>
      <c r="K98" s="1024">
        <v>0</v>
      </c>
    </row>
    <row r="99" spans="1:11">
      <c r="A99" s="1023" t="s">
        <v>1159</v>
      </c>
      <c r="B99" s="1015">
        <v>0.67400000000000004</v>
      </c>
      <c r="C99" s="1015">
        <v>0</v>
      </c>
      <c r="D99" s="1015">
        <v>0.67400000000000004</v>
      </c>
      <c r="E99" s="1015">
        <v>0</v>
      </c>
      <c r="F99" s="1015">
        <v>0.67400000000000004</v>
      </c>
      <c r="G99" s="1015">
        <v>0.67400000000000004</v>
      </c>
      <c r="H99" s="1015">
        <v>0</v>
      </c>
      <c r="I99" s="1015">
        <v>0.67400000000000004</v>
      </c>
      <c r="J99" s="1015">
        <v>0.67400000000000004</v>
      </c>
      <c r="K99" s="1024">
        <v>0</v>
      </c>
    </row>
    <row r="100" spans="1:11">
      <c r="A100" s="1023" t="s">
        <v>1160</v>
      </c>
      <c r="B100" s="1015">
        <v>82.522999999999996</v>
      </c>
      <c r="C100" s="1015">
        <v>0</v>
      </c>
      <c r="D100" s="1015">
        <v>82.522999999999996</v>
      </c>
      <c r="E100" s="1015">
        <v>0</v>
      </c>
      <c r="F100" s="1015">
        <v>82.522999999999996</v>
      </c>
      <c r="G100" s="1015">
        <v>82.522999999999996</v>
      </c>
      <c r="H100" s="1015">
        <v>0</v>
      </c>
      <c r="I100" s="1015">
        <v>82.522999999999996</v>
      </c>
      <c r="J100" s="1015">
        <v>82.522999999999996</v>
      </c>
      <c r="K100" s="1024">
        <v>0</v>
      </c>
    </row>
    <row r="101" spans="1:11">
      <c r="A101" s="1023" t="s">
        <v>1161</v>
      </c>
      <c r="B101" s="1015">
        <v>46172.09259</v>
      </c>
      <c r="C101" s="1015">
        <v>22494.618589999998</v>
      </c>
      <c r="D101" s="1015">
        <v>23677.473999999998</v>
      </c>
      <c r="E101" s="1015">
        <v>0</v>
      </c>
      <c r="F101" s="1015">
        <v>23677.473999999998</v>
      </c>
      <c r="G101" s="1015">
        <v>23677.473999999998</v>
      </c>
      <c r="H101" s="1015">
        <v>0</v>
      </c>
      <c r="I101" s="1015">
        <v>22824.260999999999</v>
      </c>
      <c r="J101" s="1015">
        <v>22824.260999999999</v>
      </c>
      <c r="K101" s="1024">
        <v>0</v>
      </c>
    </row>
    <row r="102" spans="1:11">
      <c r="A102" s="1023" t="s">
        <v>1162</v>
      </c>
      <c r="B102" s="1015">
        <v>0.34799999999999998</v>
      </c>
      <c r="C102" s="1015">
        <v>0</v>
      </c>
      <c r="D102" s="1015">
        <v>0.34799999999999998</v>
      </c>
      <c r="E102" s="1015">
        <v>0</v>
      </c>
      <c r="F102" s="1015">
        <v>0.34799999999999998</v>
      </c>
      <c r="G102" s="1015">
        <v>0.34799999999999998</v>
      </c>
      <c r="H102" s="1015">
        <v>0</v>
      </c>
      <c r="I102" s="1015">
        <v>0.34799999999999998</v>
      </c>
      <c r="J102" s="1015">
        <v>0.34799999999999998</v>
      </c>
      <c r="K102" s="1024">
        <v>0</v>
      </c>
    </row>
    <row r="103" spans="1:11">
      <c r="A103" s="1023" t="s">
        <v>1163</v>
      </c>
      <c r="B103" s="1015">
        <v>1493260.2001905402</v>
      </c>
      <c r="C103" s="1015">
        <v>1266930.2513505402</v>
      </c>
      <c r="D103" s="1015">
        <v>226329.94883999994</v>
      </c>
      <c r="E103" s="1015">
        <v>0</v>
      </c>
      <c r="F103" s="1015">
        <v>226329.94883999994</v>
      </c>
      <c r="G103" s="1015">
        <v>226340.36183999994</v>
      </c>
      <c r="H103" s="1015">
        <v>10.413000000000002</v>
      </c>
      <c r="I103" s="1015">
        <v>102310.05598</v>
      </c>
      <c r="J103" s="1015">
        <v>102320.46898000001</v>
      </c>
      <c r="K103" s="1024">
        <v>10.413000000000002</v>
      </c>
    </row>
    <row r="104" spans="1:11">
      <c r="A104" s="1023" t="s">
        <v>1164</v>
      </c>
      <c r="B104" s="1015">
        <v>418770.58185952995</v>
      </c>
      <c r="C104" s="1015">
        <v>389342.34865952999</v>
      </c>
      <c r="D104" s="1015">
        <v>29428.233199999995</v>
      </c>
      <c r="E104" s="1015">
        <v>0</v>
      </c>
      <c r="F104" s="1015">
        <v>29428.233199999995</v>
      </c>
      <c r="G104" s="1015">
        <v>29428.233199999995</v>
      </c>
      <c r="H104" s="1015">
        <v>0</v>
      </c>
      <c r="I104" s="1015">
        <v>19419.682000000001</v>
      </c>
      <c r="J104" s="1015">
        <v>19419.682000000001</v>
      </c>
      <c r="K104" s="1024">
        <v>0</v>
      </c>
    </row>
    <row r="105" spans="1:11">
      <c r="A105" s="1023" t="s">
        <v>1165</v>
      </c>
      <c r="B105" s="1015">
        <v>343.60899999999998</v>
      </c>
      <c r="C105" s="1015">
        <v>343.60899999999998</v>
      </c>
      <c r="D105" s="1015">
        <v>0</v>
      </c>
      <c r="E105" s="1015">
        <v>0</v>
      </c>
      <c r="F105" s="1015">
        <v>0</v>
      </c>
      <c r="G105" s="1015">
        <v>0</v>
      </c>
      <c r="H105" s="1015">
        <v>0</v>
      </c>
      <c r="I105" s="1015">
        <v>0</v>
      </c>
      <c r="J105" s="1015">
        <v>0</v>
      </c>
      <c r="K105" s="1024">
        <v>0</v>
      </c>
    </row>
    <row r="106" spans="1:11">
      <c r="A106" s="1023" t="s">
        <v>1166</v>
      </c>
      <c r="B106" s="1015">
        <v>0</v>
      </c>
      <c r="C106" s="1015">
        <v>0</v>
      </c>
      <c r="D106" s="1015">
        <v>0</v>
      </c>
      <c r="E106" s="1015">
        <v>0</v>
      </c>
      <c r="F106" s="1015">
        <v>0</v>
      </c>
      <c r="G106" s="1015">
        <v>0</v>
      </c>
      <c r="H106" s="1015">
        <v>0</v>
      </c>
      <c r="I106" s="1015">
        <v>0</v>
      </c>
      <c r="J106" s="1015">
        <v>0</v>
      </c>
      <c r="K106" s="1024">
        <v>0</v>
      </c>
    </row>
    <row r="107" spans="1:11">
      <c r="A107" s="1023" t="s">
        <v>1167</v>
      </c>
      <c r="B107" s="1015">
        <v>0</v>
      </c>
      <c r="C107" s="1015">
        <v>0</v>
      </c>
      <c r="D107" s="1015">
        <v>0</v>
      </c>
      <c r="E107" s="1015">
        <v>0</v>
      </c>
      <c r="F107" s="1015">
        <v>0</v>
      </c>
      <c r="G107" s="1015">
        <v>0</v>
      </c>
      <c r="H107" s="1015">
        <v>0</v>
      </c>
      <c r="I107" s="1015">
        <v>0</v>
      </c>
      <c r="J107" s="1015">
        <v>0</v>
      </c>
      <c r="K107" s="1024">
        <v>0</v>
      </c>
    </row>
    <row r="108" spans="1:11">
      <c r="A108" s="1023" t="s">
        <v>1168</v>
      </c>
      <c r="B108" s="1015">
        <v>1518.758</v>
      </c>
      <c r="C108" s="1015">
        <v>0</v>
      </c>
      <c r="D108" s="1015">
        <v>1518.758</v>
      </c>
      <c r="E108" s="1015">
        <v>0</v>
      </c>
      <c r="F108" s="1015">
        <v>1518.758</v>
      </c>
      <c r="G108" s="1015">
        <v>1518.758</v>
      </c>
      <c r="H108" s="1015">
        <v>0</v>
      </c>
      <c r="I108" s="1015">
        <v>1518.758</v>
      </c>
      <c r="J108" s="1015">
        <v>1518.758</v>
      </c>
      <c r="K108" s="1024">
        <v>0</v>
      </c>
    </row>
    <row r="109" spans="1:11" s="1014" customFormat="1" ht="15" thickBot="1">
      <c r="A109" s="1019" t="s">
        <v>6</v>
      </c>
      <c r="B109" s="1025">
        <v>13402369.174122285</v>
      </c>
      <c r="C109" s="1025">
        <v>9201587.5181102324</v>
      </c>
      <c r="D109" s="1025">
        <v>4200781.6560120499</v>
      </c>
      <c r="E109" s="1025">
        <v>245353.80299999993</v>
      </c>
      <c r="F109" s="1025">
        <v>3955427.8530120496</v>
      </c>
      <c r="G109" s="1025">
        <v>4203399.6650120495</v>
      </c>
      <c r="H109" s="1025">
        <v>2618.009</v>
      </c>
      <c r="I109" s="1025">
        <v>624276.85357000004</v>
      </c>
      <c r="J109" s="1025">
        <v>626894.86257</v>
      </c>
      <c r="K109" s="1026">
        <v>2618.009</v>
      </c>
    </row>
    <row r="110" spans="1:11" s="1014" customFormat="1">
      <c r="A110" s="137" t="s">
        <v>134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</row>
    <row r="111" spans="1:11" ht="17.25" thickBot="1">
      <c r="A111" s="1013" t="s">
        <v>1274</v>
      </c>
    </row>
    <row r="112" spans="1:11" ht="25.5">
      <c r="A112" s="1108">
        <v>2012</v>
      </c>
      <c r="B112" s="1109"/>
      <c r="C112" s="1109"/>
      <c r="D112" s="1109"/>
      <c r="E112" s="1109"/>
      <c r="F112" s="1109"/>
      <c r="G112" s="1109"/>
      <c r="H112" s="1109"/>
      <c r="I112" s="1109"/>
      <c r="J112" s="1109"/>
      <c r="K112" s="1110"/>
    </row>
    <row r="113" spans="1:11" ht="57.75" thickBot="1">
      <c r="A113" s="1027" t="s">
        <v>1066</v>
      </c>
      <c r="B113" s="1020" t="s">
        <v>1275</v>
      </c>
      <c r="C113" s="1021" t="s">
        <v>1276</v>
      </c>
      <c r="D113" s="1021" t="s">
        <v>1277</v>
      </c>
      <c r="E113" s="1021" t="s">
        <v>1278</v>
      </c>
      <c r="F113" s="1021" t="s">
        <v>1279</v>
      </c>
      <c r="G113" s="1021" t="s">
        <v>1280</v>
      </c>
      <c r="H113" s="1021" t="s">
        <v>1281</v>
      </c>
      <c r="I113" s="1021" t="s">
        <v>1282</v>
      </c>
      <c r="J113" s="1021" t="s">
        <v>1283</v>
      </c>
      <c r="K113" s="1022" t="s">
        <v>1284</v>
      </c>
    </row>
    <row r="114" spans="1:11">
      <c r="A114" s="1023" t="s">
        <v>1067</v>
      </c>
      <c r="B114" s="1015">
        <v>1.2999999999999999E-2</v>
      </c>
      <c r="C114" s="1015">
        <v>0</v>
      </c>
      <c r="D114" s="1015">
        <v>1.2999999999999999E-2</v>
      </c>
      <c r="E114" s="1015">
        <v>0</v>
      </c>
      <c r="F114" s="1015">
        <v>1.2999999999999999E-2</v>
      </c>
      <c r="G114" s="1015">
        <v>1.2999999999999999E-2</v>
      </c>
      <c r="H114" s="1015">
        <v>0</v>
      </c>
      <c r="I114" s="1015">
        <v>1.2999999999999999E-2</v>
      </c>
      <c r="J114" s="1015">
        <v>1.2999999999999999E-2</v>
      </c>
      <c r="K114" s="1024">
        <v>0</v>
      </c>
    </row>
    <row r="115" spans="1:11">
      <c r="A115" s="1023" t="s">
        <v>1068</v>
      </c>
      <c r="B115" s="1015">
        <v>1146.6099999999999</v>
      </c>
      <c r="C115" s="1015">
        <v>0</v>
      </c>
      <c r="D115" s="1015">
        <v>1146.6099999999999</v>
      </c>
      <c r="E115" s="1015">
        <v>0</v>
      </c>
      <c r="F115" s="1015">
        <v>1146.6099999999999</v>
      </c>
      <c r="G115" s="1015">
        <v>1146.6099999999999</v>
      </c>
      <c r="H115" s="1015">
        <v>0</v>
      </c>
      <c r="I115" s="1015">
        <v>0</v>
      </c>
      <c r="J115" s="1015">
        <v>0</v>
      </c>
      <c r="K115" s="1024">
        <v>0</v>
      </c>
    </row>
    <row r="116" spans="1:11">
      <c r="A116" s="1023" t="s">
        <v>1069</v>
      </c>
      <c r="B116" s="1015">
        <v>4.88</v>
      </c>
      <c r="C116" s="1015">
        <v>0</v>
      </c>
      <c r="D116" s="1015">
        <v>4.88</v>
      </c>
      <c r="E116" s="1015">
        <v>0</v>
      </c>
      <c r="F116" s="1015">
        <v>4.88</v>
      </c>
      <c r="G116" s="1015">
        <v>4.88</v>
      </c>
      <c r="H116" s="1015">
        <v>0</v>
      </c>
      <c r="I116" s="1015">
        <v>4.88</v>
      </c>
      <c r="J116" s="1015">
        <v>4.88</v>
      </c>
      <c r="K116" s="1024">
        <v>0</v>
      </c>
    </row>
    <row r="117" spans="1:11">
      <c r="A117" s="1023" t="s">
        <v>1070</v>
      </c>
      <c r="B117" s="1015">
        <v>8.2219999999999995</v>
      </c>
      <c r="C117" s="1015">
        <v>0</v>
      </c>
      <c r="D117" s="1015">
        <v>8.2219999999999995</v>
      </c>
      <c r="E117" s="1015">
        <v>0</v>
      </c>
      <c r="F117" s="1015">
        <v>8.2219999999999995</v>
      </c>
      <c r="G117" s="1015">
        <v>8.2219999999999995</v>
      </c>
      <c r="H117" s="1015">
        <v>0</v>
      </c>
      <c r="I117" s="1015">
        <v>8.2219999999999995</v>
      </c>
      <c r="J117" s="1015">
        <v>8.2219999999999995</v>
      </c>
      <c r="K117" s="1024">
        <v>0</v>
      </c>
    </row>
    <row r="118" spans="1:11">
      <c r="A118" s="1023" t="s">
        <v>1071</v>
      </c>
      <c r="B118" s="1015">
        <v>21.725000000000001</v>
      </c>
      <c r="C118" s="1015">
        <v>0</v>
      </c>
      <c r="D118" s="1015">
        <v>21.725000000000001</v>
      </c>
      <c r="E118" s="1015">
        <v>0</v>
      </c>
      <c r="F118" s="1015">
        <v>21.725000000000001</v>
      </c>
      <c r="G118" s="1015">
        <v>21.725000000000001</v>
      </c>
      <c r="H118" s="1015">
        <v>0</v>
      </c>
      <c r="I118" s="1015">
        <v>21.725000000000001</v>
      </c>
      <c r="J118" s="1015">
        <v>21.725000000000001</v>
      </c>
      <c r="K118" s="1024">
        <v>0</v>
      </c>
    </row>
    <row r="119" spans="1:11">
      <c r="A119" s="1023" t="s">
        <v>1072</v>
      </c>
      <c r="B119" s="1015">
        <v>2517.0803999999998</v>
      </c>
      <c r="C119" s="1015">
        <v>2517.0803999999998</v>
      </c>
      <c r="D119" s="1015">
        <v>0</v>
      </c>
      <c r="E119" s="1015">
        <v>0</v>
      </c>
      <c r="F119" s="1015">
        <v>0</v>
      </c>
      <c r="G119" s="1015">
        <v>0</v>
      </c>
      <c r="H119" s="1015">
        <v>0</v>
      </c>
      <c r="I119" s="1015">
        <v>0</v>
      </c>
      <c r="J119" s="1015">
        <v>0</v>
      </c>
      <c r="K119" s="1024">
        <v>0</v>
      </c>
    </row>
    <row r="120" spans="1:11">
      <c r="A120" s="1023" t="s">
        <v>1073</v>
      </c>
      <c r="B120" s="1015">
        <v>0</v>
      </c>
      <c r="C120" s="1015">
        <v>0</v>
      </c>
      <c r="D120" s="1015">
        <v>0</v>
      </c>
      <c r="E120" s="1015">
        <v>0</v>
      </c>
      <c r="F120" s="1015">
        <v>0</v>
      </c>
      <c r="G120" s="1015">
        <v>0</v>
      </c>
      <c r="H120" s="1015">
        <v>0</v>
      </c>
      <c r="I120" s="1015">
        <v>0</v>
      </c>
      <c r="J120" s="1015">
        <v>0</v>
      </c>
      <c r="K120" s="1024">
        <v>0</v>
      </c>
    </row>
    <row r="121" spans="1:11">
      <c r="A121" s="1023" t="s">
        <v>1074</v>
      </c>
      <c r="B121" s="1015">
        <v>8860.7251359999991</v>
      </c>
      <c r="C121" s="1015">
        <v>8617.8671360000008</v>
      </c>
      <c r="D121" s="1015">
        <v>242.858</v>
      </c>
      <c r="E121" s="1015">
        <v>0</v>
      </c>
      <c r="F121" s="1015">
        <v>242.858</v>
      </c>
      <c r="G121" s="1015">
        <v>242.858</v>
      </c>
      <c r="H121" s="1015">
        <v>0</v>
      </c>
      <c r="I121" s="1015">
        <v>0.36699999999999999</v>
      </c>
      <c r="J121" s="1015">
        <v>0.36699999999999999</v>
      </c>
      <c r="K121" s="1024">
        <v>0</v>
      </c>
    </row>
    <row r="122" spans="1:11">
      <c r="A122" s="1023" t="s">
        <v>1075</v>
      </c>
      <c r="B122" s="1015">
        <v>144.01300000000001</v>
      </c>
      <c r="C122" s="1015">
        <v>0</v>
      </c>
      <c r="D122" s="1015">
        <v>144.01300000000001</v>
      </c>
      <c r="E122" s="1015">
        <v>0</v>
      </c>
      <c r="F122" s="1015">
        <v>144.01300000000001</v>
      </c>
      <c r="G122" s="1015">
        <v>144.01300000000001</v>
      </c>
      <c r="H122" s="1015">
        <v>0</v>
      </c>
      <c r="I122" s="1015">
        <v>144.01300000000001</v>
      </c>
      <c r="J122" s="1015">
        <v>144.01300000000001</v>
      </c>
      <c r="K122" s="1024">
        <v>0</v>
      </c>
    </row>
    <row r="123" spans="1:11">
      <c r="A123" s="1023" t="s">
        <v>1076</v>
      </c>
      <c r="B123" s="1015">
        <v>2015792.0628300002</v>
      </c>
      <c r="C123" s="1015">
        <v>1051727.24013</v>
      </c>
      <c r="D123" s="1015">
        <v>964064.82270000014</v>
      </c>
      <c r="E123" s="1015">
        <v>0</v>
      </c>
      <c r="F123" s="1015">
        <v>964064.82270000014</v>
      </c>
      <c r="G123" s="1015">
        <v>964064.82270000014</v>
      </c>
      <c r="H123" s="1015">
        <v>0</v>
      </c>
      <c r="I123" s="1015">
        <v>18576</v>
      </c>
      <c r="J123" s="1015">
        <v>18576</v>
      </c>
      <c r="K123" s="1024">
        <v>0</v>
      </c>
    </row>
    <row r="124" spans="1:11">
      <c r="A124" s="1023" t="s">
        <v>1077</v>
      </c>
      <c r="B124" s="1015">
        <v>0.191</v>
      </c>
      <c r="C124" s="1015">
        <v>0</v>
      </c>
      <c r="D124" s="1015">
        <v>0.191</v>
      </c>
      <c r="E124" s="1015">
        <v>0</v>
      </c>
      <c r="F124" s="1015">
        <v>0.191</v>
      </c>
      <c r="G124" s="1015">
        <v>0.191</v>
      </c>
      <c r="H124" s="1015">
        <v>0</v>
      </c>
      <c r="I124" s="1015">
        <v>0.191</v>
      </c>
      <c r="J124" s="1015">
        <v>0.191</v>
      </c>
      <c r="K124" s="1024">
        <v>0</v>
      </c>
    </row>
    <row r="125" spans="1:11">
      <c r="A125" s="1023" t="s">
        <v>1078</v>
      </c>
      <c r="B125" s="1015">
        <v>370.11263000000002</v>
      </c>
      <c r="C125" s="1015">
        <v>326.77463</v>
      </c>
      <c r="D125" s="1015">
        <v>43.338000000000001</v>
      </c>
      <c r="E125" s="1015">
        <v>0</v>
      </c>
      <c r="F125" s="1015">
        <v>43.338000000000001</v>
      </c>
      <c r="G125" s="1015">
        <v>43.338000000000001</v>
      </c>
      <c r="H125" s="1015">
        <v>0</v>
      </c>
      <c r="I125" s="1015">
        <v>26.451000000000001</v>
      </c>
      <c r="J125" s="1015">
        <v>26.451000000000001</v>
      </c>
      <c r="K125" s="1024">
        <v>0</v>
      </c>
    </row>
    <row r="126" spans="1:11">
      <c r="A126" s="1023" t="s">
        <v>1079</v>
      </c>
      <c r="B126" s="1015">
        <v>956715.49614499998</v>
      </c>
      <c r="C126" s="1015">
        <v>31672.661549999993</v>
      </c>
      <c r="D126" s="1015">
        <v>925042.83459500002</v>
      </c>
      <c r="E126" s="1015">
        <v>0</v>
      </c>
      <c r="F126" s="1015">
        <v>925042.83459500002</v>
      </c>
      <c r="G126" s="1015">
        <v>925042.83459500002</v>
      </c>
      <c r="H126" s="1015">
        <v>0</v>
      </c>
      <c r="I126" s="1015">
        <v>5.3559799999999997</v>
      </c>
      <c r="J126" s="1015">
        <v>5.3559799999999997</v>
      </c>
      <c r="K126" s="1024">
        <v>0</v>
      </c>
    </row>
    <row r="127" spans="1:11">
      <c r="A127" s="1023" t="s">
        <v>1080</v>
      </c>
      <c r="B127" s="1015">
        <v>1.881</v>
      </c>
      <c r="C127" s="1015">
        <v>0</v>
      </c>
      <c r="D127" s="1015">
        <v>1.881</v>
      </c>
      <c r="E127" s="1015">
        <v>0</v>
      </c>
      <c r="F127" s="1015">
        <v>1.881</v>
      </c>
      <c r="G127" s="1015">
        <v>1.881</v>
      </c>
      <c r="H127" s="1015">
        <v>0</v>
      </c>
      <c r="I127" s="1015">
        <v>1.881</v>
      </c>
      <c r="J127" s="1015">
        <v>1.881</v>
      </c>
      <c r="K127" s="1024">
        <v>0</v>
      </c>
    </row>
    <row r="128" spans="1:11">
      <c r="A128" s="1023" t="s">
        <v>1081</v>
      </c>
      <c r="B128" s="1015">
        <v>92.343000000000018</v>
      </c>
      <c r="C128" s="1015">
        <v>0</v>
      </c>
      <c r="D128" s="1015">
        <v>92.343000000000018</v>
      </c>
      <c r="E128" s="1015">
        <v>0</v>
      </c>
      <c r="F128" s="1015">
        <v>92.343000000000018</v>
      </c>
      <c r="G128" s="1015">
        <v>92.343000000000018</v>
      </c>
      <c r="H128" s="1015">
        <v>0</v>
      </c>
      <c r="I128" s="1015">
        <v>92.343000000000018</v>
      </c>
      <c r="J128" s="1015">
        <v>92.343000000000018</v>
      </c>
      <c r="K128" s="1024">
        <v>0</v>
      </c>
    </row>
    <row r="129" spans="1:11">
      <c r="A129" s="1023" t="s">
        <v>1082</v>
      </c>
      <c r="B129" s="1015">
        <v>8921.3081999999995</v>
      </c>
      <c r="C129" s="1015">
        <v>8613.2111999999997</v>
      </c>
      <c r="D129" s="1015">
        <v>308.09699999999998</v>
      </c>
      <c r="E129" s="1015">
        <v>0</v>
      </c>
      <c r="F129" s="1015">
        <v>308.09699999999998</v>
      </c>
      <c r="G129" s="1015">
        <v>308.09699999999998</v>
      </c>
      <c r="H129" s="1015">
        <v>0</v>
      </c>
      <c r="I129" s="1015">
        <v>304.471</v>
      </c>
      <c r="J129" s="1015">
        <v>304.471</v>
      </c>
      <c r="K129" s="1024">
        <v>0</v>
      </c>
    </row>
    <row r="130" spans="1:11">
      <c r="A130" s="1023" t="s">
        <v>1083</v>
      </c>
      <c r="B130" s="1015">
        <v>41196.224139999998</v>
      </c>
      <c r="C130" s="1015">
        <v>7702.7401399999999</v>
      </c>
      <c r="D130" s="1015">
        <v>33493.483999999997</v>
      </c>
      <c r="E130" s="1015">
        <v>0</v>
      </c>
      <c r="F130" s="1015">
        <v>33493.483999999997</v>
      </c>
      <c r="G130" s="1015">
        <v>36101.08</v>
      </c>
      <c r="H130" s="1015">
        <v>2607.596</v>
      </c>
      <c r="I130" s="1015">
        <v>-1986.5160000000001</v>
      </c>
      <c r="J130" s="1015">
        <v>621.08000000000004</v>
      </c>
      <c r="K130" s="1024">
        <v>2607.596</v>
      </c>
    </row>
    <row r="131" spans="1:11">
      <c r="A131" s="1023" t="s">
        <v>1084</v>
      </c>
      <c r="B131" s="1015">
        <v>2103060.4809249318</v>
      </c>
      <c r="C131" s="1015">
        <v>2047670.441624932</v>
      </c>
      <c r="D131" s="1015">
        <v>55390.039300000011</v>
      </c>
      <c r="E131" s="1015">
        <v>0</v>
      </c>
      <c r="F131" s="1015">
        <v>55390.039300000011</v>
      </c>
      <c r="G131" s="1015">
        <v>55390.039300000011</v>
      </c>
      <c r="H131" s="1015">
        <v>0</v>
      </c>
      <c r="I131" s="1015">
        <v>18.053000000000004</v>
      </c>
      <c r="J131" s="1015">
        <v>18.053000000000004</v>
      </c>
      <c r="K131" s="1024">
        <v>0</v>
      </c>
    </row>
    <row r="132" spans="1:11">
      <c r="A132" s="1023" t="s">
        <v>1085</v>
      </c>
      <c r="B132" s="1015">
        <v>6.44</v>
      </c>
      <c r="C132" s="1015">
        <v>0</v>
      </c>
      <c r="D132" s="1015">
        <v>6.44</v>
      </c>
      <c r="E132" s="1015">
        <v>0</v>
      </c>
      <c r="F132" s="1015">
        <v>6.44</v>
      </c>
      <c r="G132" s="1015">
        <v>6.44</v>
      </c>
      <c r="H132" s="1015">
        <v>0</v>
      </c>
      <c r="I132" s="1015">
        <v>6.44</v>
      </c>
      <c r="J132" s="1015">
        <v>6.44</v>
      </c>
      <c r="K132" s="1024">
        <v>0</v>
      </c>
    </row>
    <row r="133" spans="1:11">
      <c r="A133" s="1023" t="s">
        <v>1086</v>
      </c>
      <c r="B133" s="1015">
        <v>2026.36</v>
      </c>
      <c r="C133" s="1015">
        <v>1791.1410000000001</v>
      </c>
      <c r="D133" s="1015">
        <v>235.21899999999999</v>
      </c>
      <c r="E133" s="1015">
        <v>0</v>
      </c>
      <c r="F133" s="1015">
        <v>235.21899999999999</v>
      </c>
      <c r="G133" s="1015">
        <v>235.21899999999999</v>
      </c>
      <c r="H133" s="1015">
        <v>0</v>
      </c>
      <c r="I133" s="1015">
        <v>235.21899999999999</v>
      </c>
      <c r="J133" s="1015">
        <v>235.21899999999999</v>
      </c>
      <c r="K133" s="1024">
        <v>0</v>
      </c>
    </row>
    <row r="134" spans="1:11">
      <c r="A134" s="1023" t="s">
        <v>1087</v>
      </c>
      <c r="B134" s="1015">
        <v>76992.922269999995</v>
      </c>
      <c r="C134" s="1015">
        <v>7748.7051600000004</v>
      </c>
      <c r="D134" s="1015">
        <v>69244.217109999998</v>
      </c>
      <c r="E134" s="1015">
        <v>0</v>
      </c>
      <c r="F134" s="1015">
        <v>69244.217109999998</v>
      </c>
      <c r="G134" s="1015">
        <v>69244.217109999998</v>
      </c>
      <c r="H134" s="1015">
        <v>0</v>
      </c>
      <c r="I134" s="1015">
        <v>54709.107000000004</v>
      </c>
      <c r="J134" s="1015">
        <v>54709.107000000004</v>
      </c>
      <c r="K134" s="1024">
        <v>0</v>
      </c>
    </row>
    <row r="135" spans="1:11">
      <c r="A135" s="1023" t="s">
        <v>1088</v>
      </c>
      <c r="B135" s="1015">
        <v>2054.4407000000001</v>
      </c>
      <c r="C135" s="1015">
        <v>1421.8356999999999</v>
      </c>
      <c r="D135" s="1015">
        <v>632.60500000000002</v>
      </c>
      <c r="E135" s="1015">
        <v>0</v>
      </c>
      <c r="F135" s="1015">
        <v>632.60500000000002</v>
      </c>
      <c r="G135" s="1015">
        <v>632.60500000000002</v>
      </c>
      <c r="H135" s="1015">
        <v>0</v>
      </c>
      <c r="I135" s="1015">
        <v>51.601999999999997</v>
      </c>
      <c r="J135" s="1015">
        <v>51.601999999999997</v>
      </c>
      <c r="K135" s="1024">
        <v>0</v>
      </c>
    </row>
    <row r="136" spans="1:11">
      <c r="A136" s="1023" t="s">
        <v>1089</v>
      </c>
      <c r="B136" s="1015">
        <v>273.24700000000001</v>
      </c>
      <c r="C136" s="1015">
        <v>0</v>
      </c>
      <c r="D136" s="1015">
        <v>273.24700000000001</v>
      </c>
      <c r="E136" s="1015">
        <v>0</v>
      </c>
      <c r="F136" s="1015">
        <v>273.24700000000001</v>
      </c>
      <c r="G136" s="1015">
        <v>273.24700000000001</v>
      </c>
      <c r="H136" s="1015">
        <v>0</v>
      </c>
      <c r="I136" s="1015">
        <v>273.24700000000001</v>
      </c>
      <c r="J136" s="1015">
        <v>273.24700000000001</v>
      </c>
      <c r="K136" s="1024">
        <v>0</v>
      </c>
    </row>
    <row r="137" spans="1:11">
      <c r="A137" s="1023" t="s">
        <v>1090</v>
      </c>
      <c r="B137" s="1015">
        <v>10.128</v>
      </c>
      <c r="C137" s="1015">
        <v>10.128</v>
      </c>
      <c r="D137" s="1015">
        <v>0</v>
      </c>
      <c r="E137" s="1015">
        <v>0</v>
      </c>
      <c r="F137" s="1015">
        <v>0</v>
      </c>
      <c r="G137" s="1015">
        <v>0</v>
      </c>
      <c r="H137" s="1015">
        <v>0</v>
      </c>
      <c r="I137" s="1015">
        <v>0</v>
      </c>
      <c r="J137" s="1015">
        <v>0</v>
      </c>
      <c r="K137" s="1024">
        <v>0</v>
      </c>
    </row>
    <row r="138" spans="1:11">
      <c r="A138" s="1023" t="s">
        <v>1091</v>
      </c>
      <c r="B138" s="1015">
        <v>8.0120000000000005</v>
      </c>
      <c r="C138" s="1015">
        <v>8.0120000000000005</v>
      </c>
      <c r="D138" s="1015">
        <v>0</v>
      </c>
      <c r="E138" s="1015">
        <v>0</v>
      </c>
      <c r="F138" s="1015">
        <v>0</v>
      </c>
      <c r="G138" s="1015">
        <v>0</v>
      </c>
      <c r="H138" s="1015">
        <v>0</v>
      </c>
      <c r="I138" s="1015">
        <v>0</v>
      </c>
      <c r="J138" s="1015">
        <v>0</v>
      </c>
      <c r="K138" s="1024">
        <v>0</v>
      </c>
    </row>
    <row r="139" spans="1:11">
      <c r="A139" s="1023" t="s">
        <v>1092</v>
      </c>
      <c r="B139" s="1015">
        <v>449.596</v>
      </c>
      <c r="C139" s="1015">
        <v>74.393000000000001</v>
      </c>
      <c r="D139" s="1015">
        <v>375.20299999999997</v>
      </c>
      <c r="E139" s="1015">
        <v>0</v>
      </c>
      <c r="F139" s="1015">
        <v>375.20299999999997</v>
      </c>
      <c r="G139" s="1015">
        <v>375.20299999999997</v>
      </c>
      <c r="H139" s="1015">
        <v>0</v>
      </c>
      <c r="I139" s="1015">
        <v>0</v>
      </c>
      <c r="J139" s="1015">
        <v>0</v>
      </c>
      <c r="K139" s="1024">
        <v>0</v>
      </c>
    </row>
    <row r="140" spans="1:11">
      <c r="A140" s="1023" t="s">
        <v>1093</v>
      </c>
      <c r="B140" s="1015">
        <v>917280.55728099984</v>
      </c>
      <c r="C140" s="1015">
        <v>642224.61152100004</v>
      </c>
      <c r="D140" s="1015">
        <v>275055.94575999992</v>
      </c>
      <c r="E140" s="1015">
        <v>0</v>
      </c>
      <c r="F140" s="1015">
        <v>275055.94575999992</v>
      </c>
      <c r="G140" s="1015">
        <v>275055.94575999992</v>
      </c>
      <c r="H140" s="1015">
        <v>0</v>
      </c>
      <c r="I140" s="1015">
        <v>37539.678649999994</v>
      </c>
      <c r="J140" s="1015">
        <v>37539.678649999994</v>
      </c>
      <c r="K140" s="1024">
        <v>0</v>
      </c>
    </row>
    <row r="141" spans="1:11">
      <c r="A141" s="1023" t="s">
        <v>1094</v>
      </c>
      <c r="B141" s="1015">
        <v>5.6109999999999998</v>
      </c>
      <c r="C141" s="1015">
        <v>0</v>
      </c>
      <c r="D141" s="1015">
        <v>5.6109999999999998</v>
      </c>
      <c r="E141" s="1015">
        <v>0</v>
      </c>
      <c r="F141" s="1015">
        <v>5.6109999999999998</v>
      </c>
      <c r="G141" s="1015">
        <v>5.6109999999999998</v>
      </c>
      <c r="H141" s="1015">
        <v>0</v>
      </c>
      <c r="I141" s="1015">
        <v>0</v>
      </c>
      <c r="J141" s="1015">
        <v>0</v>
      </c>
      <c r="K141" s="1024">
        <v>0</v>
      </c>
    </row>
    <row r="142" spans="1:11">
      <c r="A142" s="1023" t="s">
        <v>1095</v>
      </c>
      <c r="B142" s="1015">
        <v>1315.7159999999999</v>
      </c>
      <c r="C142" s="1015">
        <v>0</v>
      </c>
      <c r="D142" s="1015">
        <v>1315.7159999999999</v>
      </c>
      <c r="E142" s="1015">
        <v>0</v>
      </c>
      <c r="F142" s="1015">
        <v>1315.7159999999999</v>
      </c>
      <c r="G142" s="1015">
        <v>1315.7159999999999</v>
      </c>
      <c r="H142" s="1015">
        <v>0</v>
      </c>
      <c r="I142" s="1015">
        <v>1315.7159999999999</v>
      </c>
      <c r="J142" s="1015">
        <v>1315.7159999999999</v>
      </c>
      <c r="K142" s="1024">
        <v>0</v>
      </c>
    </row>
    <row r="143" spans="1:11">
      <c r="A143" s="1023" t="s">
        <v>1096</v>
      </c>
      <c r="B143" s="1015">
        <v>22.574999999999999</v>
      </c>
      <c r="C143" s="1015">
        <v>22.574999999999999</v>
      </c>
      <c r="D143" s="1015">
        <v>0</v>
      </c>
      <c r="E143" s="1015">
        <v>0</v>
      </c>
      <c r="F143" s="1015">
        <v>0</v>
      </c>
      <c r="G143" s="1015">
        <v>0</v>
      </c>
      <c r="H143" s="1015">
        <v>0</v>
      </c>
      <c r="I143" s="1015">
        <v>0</v>
      </c>
      <c r="J143" s="1015">
        <v>0</v>
      </c>
      <c r="K143" s="1024">
        <v>0</v>
      </c>
    </row>
    <row r="144" spans="1:11">
      <c r="A144" s="1023" t="s">
        <v>1097</v>
      </c>
      <c r="B144" s="1015">
        <v>25193.110995899999</v>
      </c>
      <c r="C144" s="1015">
        <v>18286.327995900003</v>
      </c>
      <c r="D144" s="1015">
        <v>6906.7830000000004</v>
      </c>
      <c r="E144" s="1015">
        <v>0</v>
      </c>
      <c r="F144" s="1015">
        <v>6906.7830000000004</v>
      </c>
      <c r="G144" s="1015">
        <v>6906.7830000000004</v>
      </c>
      <c r="H144" s="1015">
        <v>0</v>
      </c>
      <c r="I144" s="1015">
        <v>6287.9626200000002</v>
      </c>
      <c r="J144" s="1015">
        <v>6287.9626200000002</v>
      </c>
      <c r="K144" s="1024">
        <v>0</v>
      </c>
    </row>
    <row r="145" spans="1:11">
      <c r="A145" s="1023" t="s">
        <v>1098</v>
      </c>
      <c r="B145" s="1015">
        <v>44545.029364769995</v>
      </c>
      <c r="C145" s="1015">
        <v>23197.26836477</v>
      </c>
      <c r="D145" s="1015">
        <v>21347.760999999999</v>
      </c>
      <c r="E145" s="1015">
        <v>0</v>
      </c>
      <c r="F145" s="1015">
        <v>21347.760999999999</v>
      </c>
      <c r="G145" s="1015">
        <v>21347.760999999999</v>
      </c>
      <c r="H145" s="1015">
        <v>0</v>
      </c>
      <c r="I145" s="1015">
        <v>2359.018</v>
      </c>
      <c r="J145" s="1015">
        <v>2359.018</v>
      </c>
      <c r="K145" s="1024">
        <v>0</v>
      </c>
    </row>
    <row r="146" spans="1:11">
      <c r="A146" s="1023" t="s">
        <v>1099</v>
      </c>
      <c r="B146" s="1015">
        <v>685.98291999999992</v>
      </c>
      <c r="C146" s="1015">
        <v>114.14191999999998</v>
      </c>
      <c r="D146" s="1015">
        <v>571.84100000000001</v>
      </c>
      <c r="E146" s="1015">
        <v>0</v>
      </c>
      <c r="F146" s="1015">
        <v>571.84100000000001</v>
      </c>
      <c r="G146" s="1015">
        <v>571.84100000000001</v>
      </c>
      <c r="H146" s="1015">
        <v>0</v>
      </c>
      <c r="I146" s="1015">
        <v>17.616</v>
      </c>
      <c r="J146" s="1015">
        <v>17.616</v>
      </c>
      <c r="K146" s="1024">
        <v>0</v>
      </c>
    </row>
    <row r="147" spans="1:11">
      <c r="A147" s="1023" t="s">
        <v>1100</v>
      </c>
      <c r="B147" s="1015">
        <v>11327.212</v>
      </c>
      <c r="C147" s="1015">
        <v>11327.212</v>
      </c>
      <c r="D147" s="1015">
        <v>0</v>
      </c>
      <c r="E147" s="1015">
        <v>0</v>
      </c>
      <c r="F147" s="1015">
        <v>0</v>
      </c>
      <c r="G147" s="1015">
        <v>0</v>
      </c>
      <c r="H147" s="1015">
        <v>0</v>
      </c>
      <c r="I147" s="1015">
        <v>0</v>
      </c>
      <c r="J147" s="1015">
        <v>0</v>
      </c>
      <c r="K147" s="1024">
        <v>0</v>
      </c>
    </row>
    <row r="148" spans="1:11">
      <c r="A148" s="1023" t="s">
        <v>1101</v>
      </c>
      <c r="B148" s="1015">
        <v>614.80799999999999</v>
      </c>
      <c r="C148" s="1015">
        <v>614.80799999999999</v>
      </c>
      <c r="D148" s="1015">
        <v>0</v>
      </c>
      <c r="E148" s="1015">
        <v>0</v>
      </c>
      <c r="F148" s="1015">
        <v>0</v>
      </c>
      <c r="G148" s="1015">
        <v>0</v>
      </c>
      <c r="H148" s="1015">
        <v>0</v>
      </c>
      <c r="I148" s="1015">
        <v>0</v>
      </c>
      <c r="J148" s="1015">
        <v>0</v>
      </c>
      <c r="K148" s="1024">
        <v>0</v>
      </c>
    </row>
    <row r="149" spans="1:11">
      <c r="A149" s="1023" t="s">
        <v>1102</v>
      </c>
      <c r="B149" s="1015">
        <v>0.53800000000000003</v>
      </c>
      <c r="C149" s="1015">
        <v>0</v>
      </c>
      <c r="D149" s="1015">
        <v>0.53800000000000003</v>
      </c>
      <c r="E149" s="1015">
        <v>0</v>
      </c>
      <c r="F149" s="1015">
        <v>0.53800000000000003</v>
      </c>
      <c r="G149" s="1015">
        <v>0.53800000000000003</v>
      </c>
      <c r="H149" s="1015">
        <v>0</v>
      </c>
      <c r="I149" s="1015">
        <v>0.53800000000000003</v>
      </c>
      <c r="J149" s="1015">
        <v>0.53800000000000003</v>
      </c>
      <c r="K149" s="1024">
        <v>0</v>
      </c>
    </row>
    <row r="150" spans="1:11">
      <c r="A150" s="1023" t="s">
        <v>1103</v>
      </c>
      <c r="B150" s="1015">
        <v>0</v>
      </c>
      <c r="C150" s="1015">
        <v>0</v>
      </c>
      <c r="D150" s="1015">
        <v>0</v>
      </c>
      <c r="E150" s="1015">
        <v>0</v>
      </c>
      <c r="F150" s="1015">
        <v>0</v>
      </c>
      <c r="G150" s="1015">
        <v>0</v>
      </c>
      <c r="H150" s="1015">
        <v>0</v>
      </c>
      <c r="I150" s="1015">
        <v>0</v>
      </c>
      <c r="J150" s="1015">
        <v>0</v>
      </c>
      <c r="K150" s="1024">
        <v>0</v>
      </c>
    </row>
    <row r="151" spans="1:11">
      <c r="A151" s="1023" t="s">
        <v>1104</v>
      </c>
      <c r="B151" s="1015">
        <v>5.7510000000000003</v>
      </c>
      <c r="C151" s="1015">
        <v>0</v>
      </c>
      <c r="D151" s="1015">
        <v>5.7510000000000003</v>
      </c>
      <c r="E151" s="1015">
        <v>0</v>
      </c>
      <c r="F151" s="1015">
        <v>5.7510000000000003</v>
      </c>
      <c r="G151" s="1015">
        <v>5.7510000000000003</v>
      </c>
      <c r="H151" s="1015">
        <v>0</v>
      </c>
      <c r="I151" s="1015">
        <v>5.7510000000000003</v>
      </c>
      <c r="J151" s="1015">
        <v>5.7510000000000003</v>
      </c>
      <c r="K151" s="1024">
        <v>0</v>
      </c>
    </row>
    <row r="152" spans="1:11">
      <c r="A152" s="1023" t="s">
        <v>1105</v>
      </c>
      <c r="B152" s="1015">
        <v>7265.7439999999997</v>
      </c>
      <c r="C152" s="1015">
        <v>5527.7979999999998</v>
      </c>
      <c r="D152" s="1015">
        <v>1737.9459999999999</v>
      </c>
      <c r="E152" s="1015">
        <v>0</v>
      </c>
      <c r="F152" s="1015">
        <v>1737.9459999999999</v>
      </c>
      <c r="G152" s="1015">
        <v>1737.9459999999999</v>
      </c>
      <c r="H152" s="1015">
        <v>0</v>
      </c>
      <c r="I152" s="1015">
        <v>1737.9459999999999</v>
      </c>
      <c r="J152" s="1015">
        <v>1737.9459999999999</v>
      </c>
      <c r="K152" s="1024">
        <v>0</v>
      </c>
    </row>
    <row r="153" spans="1:11">
      <c r="A153" s="1023" t="s">
        <v>1106</v>
      </c>
      <c r="B153" s="1015">
        <v>33.17</v>
      </c>
      <c r="C153" s="1015">
        <v>33.17</v>
      </c>
      <c r="D153" s="1015">
        <v>0</v>
      </c>
      <c r="E153" s="1015">
        <v>0</v>
      </c>
      <c r="F153" s="1015">
        <v>0</v>
      </c>
      <c r="G153" s="1015">
        <v>0</v>
      </c>
      <c r="H153" s="1015">
        <v>0</v>
      </c>
      <c r="I153" s="1015">
        <v>0</v>
      </c>
      <c r="J153" s="1015">
        <v>0</v>
      </c>
      <c r="K153" s="1024">
        <v>0</v>
      </c>
    </row>
    <row r="154" spans="1:11">
      <c r="A154" s="1023" t="s">
        <v>1107</v>
      </c>
      <c r="B154" s="1015">
        <v>93883.343987769986</v>
      </c>
      <c r="C154" s="1015">
        <v>90527.254987769993</v>
      </c>
      <c r="D154" s="1015">
        <v>3356.0889999999995</v>
      </c>
      <c r="E154" s="1015">
        <v>0</v>
      </c>
      <c r="F154" s="1015">
        <v>3356.0889999999995</v>
      </c>
      <c r="G154" s="1015">
        <v>3356.0889999999995</v>
      </c>
      <c r="H154" s="1015">
        <v>0</v>
      </c>
      <c r="I154" s="1015">
        <v>124.73099999999999</v>
      </c>
      <c r="J154" s="1015">
        <v>124.73099999999999</v>
      </c>
      <c r="K154" s="1024">
        <v>0</v>
      </c>
    </row>
    <row r="155" spans="1:11">
      <c r="A155" s="1023" t="s">
        <v>1108</v>
      </c>
      <c r="B155" s="1015">
        <v>31.274999999999999</v>
      </c>
      <c r="C155" s="1015">
        <v>0</v>
      </c>
      <c r="D155" s="1015">
        <v>31.274999999999999</v>
      </c>
      <c r="E155" s="1015">
        <v>0</v>
      </c>
      <c r="F155" s="1015">
        <v>31.274999999999999</v>
      </c>
      <c r="G155" s="1015">
        <v>31.274999999999999</v>
      </c>
      <c r="H155" s="1015">
        <v>0</v>
      </c>
      <c r="I155" s="1015">
        <v>0.54400000000000004</v>
      </c>
      <c r="J155" s="1015">
        <v>0.54400000000000004</v>
      </c>
      <c r="K155" s="1024">
        <v>0</v>
      </c>
    </row>
    <row r="156" spans="1:11">
      <c r="A156" s="1023" t="s">
        <v>1109</v>
      </c>
      <c r="B156" s="1015">
        <v>3136.5766600000002</v>
      </c>
      <c r="C156" s="1015">
        <v>-524.52833999999996</v>
      </c>
      <c r="D156" s="1015">
        <v>3661.105</v>
      </c>
      <c r="E156" s="1015">
        <v>0</v>
      </c>
      <c r="F156" s="1015">
        <v>3661.105</v>
      </c>
      <c r="G156" s="1015">
        <v>3661.105</v>
      </c>
      <c r="H156" s="1015">
        <v>0</v>
      </c>
      <c r="I156" s="1015">
        <v>3626.67</v>
      </c>
      <c r="J156" s="1015">
        <v>3626.67</v>
      </c>
      <c r="K156" s="1024">
        <v>0</v>
      </c>
    </row>
    <row r="157" spans="1:11">
      <c r="A157" s="1023" t="s">
        <v>1110</v>
      </c>
      <c r="B157" s="1015">
        <v>1585.691</v>
      </c>
      <c r="C157" s="1015">
        <v>1585.691</v>
      </c>
      <c r="D157" s="1015">
        <v>0</v>
      </c>
      <c r="E157" s="1015">
        <v>0</v>
      </c>
      <c r="F157" s="1015">
        <v>0</v>
      </c>
      <c r="G157" s="1015">
        <v>0</v>
      </c>
      <c r="H157" s="1015">
        <v>0</v>
      </c>
      <c r="I157" s="1015">
        <v>0</v>
      </c>
      <c r="J157" s="1015">
        <v>0</v>
      </c>
      <c r="K157" s="1024">
        <v>0</v>
      </c>
    </row>
    <row r="158" spans="1:11">
      <c r="A158" s="1023" t="s">
        <v>1111</v>
      </c>
      <c r="B158" s="1015">
        <v>70899.62904</v>
      </c>
      <c r="C158" s="1015">
        <v>70899.558040000004</v>
      </c>
      <c r="D158" s="1015">
        <v>7.0999999999999994E-2</v>
      </c>
      <c r="E158" s="1015">
        <v>0</v>
      </c>
      <c r="F158" s="1015">
        <v>7.0999999999999994E-2</v>
      </c>
      <c r="G158" s="1015">
        <v>7.0999999999999994E-2</v>
      </c>
      <c r="H158" s="1015">
        <v>0</v>
      </c>
      <c r="I158" s="1015">
        <v>7.0999999999999994E-2</v>
      </c>
      <c r="J158" s="1015">
        <v>7.0999999999999994E-2</v>
      </c>
      <c r="K158" s="1024">
        <v>0</v>
      </c>
    </row>
    <row r="159" spans="1:11">
      <c r="A159" s="1023" t="s">
        <v>1112</v>
      </c>
      <c r="B159" s="1015">
        <v>761486.35242679995</v>
      </c>
      <c r="C159" s="1015">
        <v>239483.61142680002</v>
      </c>
      <c r="D159" s="1015">
        <v>522002.74099999992</v>
      </c>
      <c r="E159" s="1015">
        <v>0</v>
      </c>
      <c r="F159" s="1015">
        <v>522002.74099999992</v>
      </c>
      <c r="G159" s="1015">
        <v>522002.74099999992</v>
      </c>
      <c r="H159" s="1015">
        <v>0</v>
      </c>
      <c r="I159" s="1015">
        <v>1461.0110000000004</v>
      </c>
      <c r="J159" s="1015">
        <v>1461.0110000000004</v>
      </c>
      <c r="K159" s="1024">
        <v>0</v>
      </c>
    </row>
    <row r="160" spans="1:11">
      <c r="A160" s="1023" t="s">
        <v>1113</v>
      </c>
      <c r="B160" s="1015">
        <v>2168.6550397000001</v>
      </c>
      <c r="C160" s="1015">
        <v>1978.8980397</v>
      </c>
      <c r="D160" s="1015">
        <v>189.75700000000001</v>
      </c>
      <c r="E160" s="1015">
        <v>0</v>
      </c>
      <c r="F160" s="1015">
        <v>189.75700000000001</v>
      </c>
      <c r="G160" s="1015">
        <v>189.75700000000001</v>
      </c>
      <c r="H160" s="1015">
        <v>0</v>
      </c>
      <c r="I160" s="1015">
        <v>189.75700000000001</v>
      </c>
      <c r="J160" s="1015">
        <v>189.75700000000001</v>
      </c>
      <c r="K160" s="1024">
        <v>0</v>
      </c>
    </row>
    <row r="161" spans="1:11">
      <c r="A161" s="1023" t="s">
        <v>1114</v>
      </c>
      <c r="B161" s="1015">
        <v>527.97648000000004</v>
      </c>
      <c r="C161" s="1015">
        <v>527.97648000000004</v>
      </c>
      <c r="D161" s="1015">
        <v>0</v>
      </c>
      <c r="E161" s="1015">
        <v>0</v>
      </c>
      <c r="F161" s="1015">
        <v>0</v>
      </c>
      <c r="G161" s="1015">
        <v>0</v>
      </c>
      <c r="H161" s="1015">
        <v>0</v>
      </c>
      <c r="I161" s="1015">
        <v>0</v>
      </c>
      <c r="J161" s="1015">
        <v>0</v>
      </c>
      <c r="K161" s="1024">
        <v>0</v>
      </c>
    </row>
    <row r="162" spans="1:11">
      <c r="A162" s="1023" t="s">
        <v>1115</v>
      </c>
      <c r="B162" s="1015">
        <v>2114.924</v>
      </c>
      <c r="C162" s="1015">
        <v>0</v>
      </c>
      <c r="D162" s="1015">
        <v>2114.924</v>
      </c>
      <c r="E162" s="1015">
        <v>0</v>
      </c>
      <c r="F162" s="1015">
        <v>2114.924</v>
      </c>
      <c r="G162" s="1015">
        <v>2114.924</v>
      </c>
      <c r="H162" s="1015">
        <v>0</v>
      </c>
      <c r="I162" s="1015">
        <v>2114.924</v>
      </c>
      <c r="J162" s="1015">
        <v>2114.924</v>
      </c>
      <c r="K162" s="1024">
        <v>0</v>
      </c>
    </row>
    <row r="163" spans="1:11">
      <c r="A163" s="1023" t="s">
        <v>1116</v>
      </c>
      <c r="B163" s="1015">
        <v>91539.420514800018</v>
      </c>
      <c r="C163" s="1015">
        <v>91522.064514800019</v>
      </c>
      <c r="D163" s="1015">
        <v>17.356000000000002</v>
      </c>
      <c r="E163" s="1015">
        <v>0</v>
      </c>
      <c r="F163" s="1015">
        <v>17.356000000000002</v>
      </c>
      <c r="G163" s="1015">
        <v>17.356000000000002</v>
      </c>
      <c r="H163" s="1015">
        <v>0</v>
      </c>
      <c r="I163" s="1015">
        <v>17.356000000000002</v>
      </c>
      <c r="J163" s="1015">
        <v>17.356000000000002</v>
      </c>
      <c r="K163" s="1024">
        <v>0</v>
      </c>
    </row>
    <row r="164" spans="1:11">
      <c r="A164" s="1023" t="s">
        <v>1117</v>
      </c>
      <c r="B164" s="1015">
        <v>193.5384</v>
      </c>
      <c r="C164" s="1015">
        <v>193.5384</v>
      </c>
      <c r="D164" s="1015">
        <v>0</v>
      </c>
      <c r="E164" s="1015">
        <v>0</v>
      </c>
      <c r="F164" s="1015">
        <v>0</v>
      </c>
      <c r="G164" s="1015">
        <v>0</v>
      </c>
      <c r="H164" s="1015">
        <v>0</v>
      </c>
      <c r="I164" s="1015">
        <v>0</v>
      </c>
      <c r="J164" s="1015">
        <v>0</v>
      </c>
      <c r="K164" s="1024">
        <v>0</v>
      </c>
    </row>
    <row r="165" spans="1:11">
      <c r="A165" s="1023" t="s">
        <v>1118</v>
      </c>
      <c r="B165" s="1015">
        <v>2030963.3532233902</v>
      </c>
      <c r="C165" s="1015">
        <v>738744.85734533996</v>
      </c>
      <c r="D165" s="1015">
        <v>1292218.4958780501</v>
      </c>
      <c r="E165" s="1015">
        <v>0</v>
      </c>
      <c r="F165" s="1015">
        <v>1292218.4958780501</v>
      </c>
      <c r="G165" s="1015">
        <v>1292218.4958780501</v>
      </c>
      <c r="H165" s="1015">
        <v>0</v>
      </c>
      <c r="I165" s="1015">
        <v>1265881.8829999999</v>
      </c>
      <c r="J165" s="1015">
        <v>1265881.8829999999</v>
      </c>
      <c r="K165" s="1024">
        <v>0</v>
      </c>
    </row>
    <row r="166" spans="1:11">
      <c r="A166" s="1023" t="s">
        <v>1119</v>
      </c>
      <c r="B166" s="1015">
        <v>48462.794470000001</v>
      </c>
      <c r="C166" s="1015">
        <v>48462.794470000001</v>
      </c>
      <c r="D166" s="1015">
        <v>0</v>
      </c>
      <c r="E166" s="1015">
        <v>0</v>
      </c>
      <c r="F166" s="1015">
        <v>0</v>
      </c>
      <c r="G166" s="1015">
        <v>0</v>
      </c>
      <c r="H166" s="1015">
        <v>0</v>
      </c>
      <c r="I166" s="1015">
        <v>0</v>
      </c>
      <c r="J166" s="1015">
        <v>0</v>
      </c>
      <c r="K166" s="1024">
        <v>0</v>
      </c>
    </row>
    <row r="167" spans="1:11">
      <c r="A167" s="1023" t="s">
        <v>1120</v>
      </c>
      <c r="B167" s="1015">
        <v>1309.2501000000002</v>
      </c>
      <c r="C167" s="1015">
        <v>876.19309999999996</v>
      </c>
      <c r="D167" s="1015">
        <v>433.05700000000002</v>
      </c>
      <c r="E167" s="1015">
        <v>0</v>
      </c>
      <c r="F167" s="1015">
        <v>433.05700000000002</v>
      </c>
      <c r="G167" s="1015">
        <v>433.05700000000002</v>
      </c>
      <c r="H167" s="1015">
        <v>0</v>
      </c>
      <c r="I167" s="1015">
        <v>0</v>
      </c>
      <c r="J167" s="1015">
        <v>0</v>
      </c>
      <c r="K167" s="1024">
        <v>0</v>
      </c>
    </row>
    <row r="168" spans="1:11">
      <c r="A168" s="1023" t="s">
        <v>1121</v>
      </c>
      <c r="B168" s="1015">
        <v>10317.41568</v>
      </c>
      <c r="C168" s="1015">
        <v>-590.94732000000033</v>
      </c>
      <c r="D168" s="1015">
        <v>10908.362999999999</v>
      </c>
      <c r="E168" s="1015">
        <v>0</v>
      </c>
      <c r="F168" s="1015">
        <v>10908.362999999999</v>
      </c>
      <c r="G168" s="1015">
        <v>10908.362999999999</v>
      </c>
      <c r="H168" s="1015">
        <v>0</v>
      </c>
      <c r="I168" s="1015">
        <v>9983.7379999999994</v>
      </c>
      <c r="J168" s="1015">
        <v>9983.7379999999994</v>
      </c>
      <c r="K168" s="1024">
        <v>0</v>
      </c>
    </row>
    <row r="169" spans="1:11">
      <c r="A169" s="1023" t="s">
        <v>1122</v>
      </c>
      <c r="B169" s="1015">
        <v>314.59199999999998</v>
      </c>
      <c r="C169" s="1015">
        <v>314.59199999999998</v>
      </c>
      <c r="D169" s="1015">
        <v>0</v>
      </c>
      <c r="E169" s="1015">
        <v>0</v>
      </c>
      <c r="F169" s="1015">
        <v>0</v>
      </c>
      <c r="G169" s="1015">
        <v>0</v>
      </c>
      <c r="H169" s="1015">
        <v>0</v>
      </c>
      <c r="I169" s="1015">
        <v>0</v>
      </c>
      <c r="J169" s="1015">
        <v>0</v>
      </c>
      <c r="K169" s="1024">
        <v>0</v>
      </c>
    </row>
    <row r="170" spans="1:11">
      <c r="A170" s="1023" t="s">
        <v>1123</v>
      </c>
      <c r="B170" s="1015">
        <v>78.728999999999999</v>
      </c>
      <c r="C170" s="1015">
        <v>0</v>
      </c>
      <c r="D170" s="1015">
        <v>78.728999999999999</v>
      </c>
      <c r="E170" s="1015">
        <v>0</v>
      </c>
      <c r="F170" s="1015">
        <v>78.728999999999999</v>
      </c>
      <c r="G170" s="1015">
        <v>78.728999999999999</v>
      </c>
      <c r="H170" s="1015">
        <v>0</v>
      </c>
      <c r="I170" s="1015">
        <v>78.728999999999999</v>
      </c>
      <c r="J170" s="1015">
        <v>78.728999999999999</v>
      </c>
      <c r="K170" s="1024">
        <v>0</v>
      </c>
    </row>
    <row r="171" spans="1:11">
      <c r="A171" s="1023" t="s">
        <v>1124</v>
      </c>
      <c r="B171" s="1015">
        <v>156220.15289199995</v>
      </c>
      <c r="C171" s="1015">
        <v>134245.05289199998</v>
      </c>
      <c r="D171" s="1015">
        <v>21975.099999999995</v>
      </c>
      <c r="E171" s="1015">
        <v>0</v>
      </c>
      <c r="F171" s="1015">
        <v>21975.099999999995</v>
      </c>
      <c r="G171" s="1015">
        <v>21975.099999999995</v>
      </c>
      <c r="H171" s="1015">
        <v>0</v>
      </c>
      <c r="I171" s="1015">
        <v>7406.1529999999993</v>
      </c>
      <c r="J171" s="1015">
        <v>7406.1529999999993</v>
      </c>
      <c r="K171" s="1024">
        <v>0</v>
      </c>
    </row>
    <row r="172" spans="1:11">
      <c r="A172" s="1023" t="s">
        <v>1126</v>
      </c>
      <c r="B172" s="1015">
        <v>3385.0496000000003</v>
      </c>
      <c r="C172" s="1015">
        <v>3385.0496000000003</v>
      </c>
      <c r="D172" s="1015">
        <v>0</v>
      </c>
      <c r="E172" s="1015">
        <v>0</v>
      </c>
      <c r="F172" s="1015">
        <v>0</v>
      </c>
      <c r="G172" s="1015">
        <v>0</v>
      </c>
      <c r="H172" s="1015">
        <v>0</v>
      </c>
      <c r="I172" s="1015">
        <v>0</v>
      </c>
      <c r="J172" s="1015">
        <v>0</v>
      </c>
      <c r="K172" s="1024">
        <v>0</v>
      </c>
    </row>
    <row r="173" spans="1:11">
      <c r="A173" s="1023" t="s">
        <v>1127</v>
      </c>
      <c r="B173" s="1015">
        <v>2450075.5133979996</v>
      </c>
      <c r="C173" s="1015">
        <v>1359312.5163980001</v>
      </c>
      <c r="D173" s="1015">
        <v>1090762.997</v>
      </c>
      <c r="E173" s="1015">
        <v>77617.983999999982</v>
      </c>
      <c r="F173" s="1015">
        <v>1013145.013</v>
      </c>
      <c r="G173" s="1015">
        <v>1090762.997</v>
      </c>
      <c r="H173" s="1015">
        <v>0</v>
      </c>
      <c r="I173" s="1015">
        <v>10556.39264</v>
      </c>
      <c r="J173" s="1015">
        <v>10556.39264</v>
      </c>
      <c r="K173" s="1024">
        <v>0</v>
      </c>
    </row>
    <row r="174" spans="1:11">
      <c r="A174" s="1023" t="s">
        <v>1128</v>
      </c>
      <c r="B174" s="1015">
        <v>5213.7369900000003</v>
      </c>
      <c r="C174" s="1015">
        <v>-3128.3150500000002</v>
      </c>
      <c r="D174" s="1015">
        <v>8342.0520400000005</v>
      </c>
      <c r="E174" s="1015">
        <v>0</v>
      </c>
      <c r="F174" s="1015">
        <v>8342.0520400000005</v>
      </c>
      <c r="G174" s="1015">
        <v>8342.0520400000005</v>
      </c>
      <c r="H174" s="1015">
        <v>0</v>
      </c>
      <c r="I174" s="1015">
        <v>841.44646999999998</v>
      </c>
      <c r="J174" s="1015">
        <v>841.44646999999998</v>
      </c>
      <c r="K174" s="1024">
        <v>0</v>
      </c>
    </row>
    <row r="175" spans="1:11">
      <c r="A175" s="1023" t="s">
        <v>152</v>
      </c>
      <c r="B175" s="1015">
        <v>264951.33750200004</v>
      </c>
      <c r="C175" s="1015">
        <v>241414.33750200001</v>
      </c>
      <c r="D175" s="1015">
        <v>23537</v>
      </c>
      <c r="E175" s="1015">
        <v>23537</v>
      </c>
      <c r="F175" s="1015">
        <v>0</v>
      </c>
      <c r="G175" s="1015">
        <v>23537</v>
      </c>
      <c r="H175" s="1015">
        <v>0</v>
      </c>
      <c r="I175" s="1015">
        <v>0</v>
      </c>
      <c r="J175" s="1015">
        <v>0</v>
      </c>
      <c r="K175" s="1024">
        <v>0</v>
      </c>
    </row>
    <row r="176" spans="1:11">
      <c r="A176" s="1023" t="s">
        <v>1129</v>
      </c>
      <c r="B176" s="1015">
        <v>501.60199999999998</v>
      </c>
      <c r="C176" s="1015">
        <v>427.673</v>
      </c>
      <c r="D176" s="1015">
        <v>73.929000000000002</v>
      </c>
      <c r="E176" s="1015">
        <v>0</v>
      </c>
      <c r="F176" s="1015">
        <v>73.929000000000002</v>
      </c>
      <c r="G176" s="1015">
        <v>73.929000000000002</v>
      </c>
      <c r="H176" s="1015">
        <v>0</v>
      </c>
      <c r="I176" s="1015">
        <v>66.024000000000001</v>
      </c>
      <c r="J176" s="1015">
        <v>66.024000000000001</v>
      </c>
      <c r="K176" s="1024">
        <v>0</v>
      </c>
    </row>
    <row r="177" spans="1:11">
      <c r="A177" s="1023" t="s">
        <v>1130</v>
      </c>
      <c r="B177" s="1015">
        <v>150256.4667625</v>
      </c>
      <c r="C177" s="1015">
        <v>150201.12221999999</v>
      </c>
      <c r="D177" s="1015">
        <v>0</v>
      </c>
      <c r="E177" s="1015">
        <v>0</v>
      </c>
      <c r="F177" s="1015">
        <v>0</v>
      </c>
      <c r="G177" s="1015">
        <v>0</v>
      </c>
      <c r="H177" s="1015">
        <v>0</v>
      </c>
      <c r="I177" s="1015">
        <v>0</v>
      </c>
      <c r="J177" s="1015">
        <v>0</v>
      </c>
      <c r="K177" s="1024">
        <v>0</v>
      </c>
    </row>
    <row r="178" spans="1:11">
      <c r="A178" s="1023" t="s">
        <v>1131</v>
      </c>
      <c r="B178" s="1015">
        <v>0</v>
      </c>
      <c r="C178" s="1015">
        <v>0</v>
      </c>
      <c r="D178" s="1015">
        <v>0</v>
      </c>
      <c r="E178" s="1015">
        <v>0</v>
      </c>
      <c r="F178" s="1015">
        <v>0</v>
      </c>
      <c r="G178" s="1015">
        <v>0</v>
      </c>
      <c r="H178" s="1015">
        <v>0</v>
      </c>
      <c r="I178" s="1015">
        <v>0</v>
      </c>
      <c r="J178" s="1015">
        <v>0</v>
      </c>
      <c r="K178" s="1024">
        <v>0</v>
      </c>
    </row>
    <row r="179" spans="1:11">
      <c r="A179" s="1023" t="s">
        <v>1132</v>
      </c>
      <c r="B179" s="1015">
        <v>0</v>
      </c>
      <c r="C179" s="1015">
        <v>0</v>
      </c>
      <c r="D179" s="1015">
        <v>0</v>
      </c>
      <c r="E179" s="1015">
        <v>0</v>
      </c>
      <c r="F179" s="1015">
        <v>0</v>
      </c>
      <c r="G179" s="1015">
        <v>0</v>
      </c>
      <c r="H179" s="1015">
        <v>0</v>
      </c>
      <c r="I179" s="1015">
        <v>0</v>
      </c>
      <c r="J179" s="1015">
        <v>0</v>
      </c>
      <c r="K179" s="1024">
        <v>0</v>
      </c>
    </row>
    <row r="180" spans="1:11">
      <c r="A180" s="1023" t="s">
        <v>1133</v>
      </c>
      <c r="B180" s="1015">
        <v>39.695999999999998</v>
      </c>
      <c r="C180" s="1015">
        <v>0</v>
      </c>
      <c r="D180" s="1015">
        <v>39.695999999999998</v>
      </c>
      <c r="E180" s="1015">
        <v>0</v>
      </c>
      <c r="F180" s="1015">
        <v>39.695999999999998</v>
      </c>
      <c r="G180" s="1015">
        <v>39.695999999999998</v>
      </c>
      <c r="H180" s="1015">
        <v>0</v>
      </c>
      <c r="I180" s="1015">
        <v>39.695999999999998</v>
      </c>
      <c r="J180" s="1015">
        <v>39.695999999999998</v>
      </c>
      <c r="K180" s="1024">
        <v>0</v>
      </c>
    </row>
    <row r="181" spans="1:11">
      <c r="A181" s="1023" t="s">
        <v>1134</v>
      </c>
      <c r="B181" s="1015">
        <v>1259.9504999999999</v>
      </c>
      <c r="C181" s="1015">
        <v>1259.9504999999999</v>
      </c>
      <c r="D181" s="1015">
        <v>0</v>
      </c>
      <c r="E181" s="1015">
        <v>0</v>
      </c>
      <c r="F181" s="1015">
        <v>0</v>
      </c>
      <c r="G181" s="1015">
        <v>0</v>
      </c>
      <c r="H181" s="1015">
        <v>0</v>
      </c>
      <c r="I181" s="1015">
        <v>0</v>
      </c>
      <c r="J181" s="1015">
        <v>0</v>
      </c>
      <c r="K181" s="1024">
        <v>0</v>
      </c>
    </row>
    <row r="182" spans="1:11">
      <c r="A182" s="1023" t="s">
        <v>1135</v>
      </c>
      <c r="B182" s="1015">
        <v>17094.019</v>
      </c>
      <c r="C182" s="1015">
        <v>0</v>
      </c>
      <c r="D182" s="1015">
        <v>17094.019</v>
      </c>
      <c r="E182" s="1015">
        <v>0</v>
      </c>
      <c r="F182" s="1015">
        <v>17094.019</v>
      </c>
      <c r="G182" s="1015">
        <v>17094.019</v>
      </c>
      <c r="H182" s="1015">
        <v>0</v>
      </c>
      <c r="I182" s="1015">
        <v>17094.019</v>
      </c>
      <c r="J182" s="1015">
        <v>17094.019</v>
      </c>
      <c r="K182" s="1024">
        <v>0</v>
      </c>
    </row>
    <row r="183" spans="1:11">
      <c r="A183" s="1023" t="s">
        <v>1109</v>
      </c>
      <c r="B183" s="1015">
        <v>0</v>
      </c>
      <c r="C183" s="1015">
        <v>0</v>
      </c>
      <c r="D183" s="1015">
        <v>0</v>
      </c>
      <c r="E183" s="1015">
        <v>0</v>
      </c>
      <c r="F183" s="1015">
        <v>0</v>
      </c>
      <c r="G183" s="1015">
        <v>0</v>
      </c>
      <c r="H183" s="1015">
        <v>0</v>
      </c>
      <c r="I183" s="1015">
        <v>0</v>
      </c>
      <c r="J183" s="1015">
        <v>0</v>
      </c>
      <c r="K183" s="1024">
        <v>0</v>
      </c>
    </row>
    <row r="184" spans="1:11">
      <c r="A184" s="1023" t="s">
        <v>1136</v>
      </c>
      <c r="B184" s="1015">
        <v>2390.328</v>
      </c>
      <c r="C184" s="1015">
        <v>1164.366</v>
      </c>
      <c r="D184" s="1015">
        <v>1225.962</v>
      </c>
      <c r="E184" s="1015">
        <v>0</v>
      </c>
      <c r="F184" s="1015">
        <v>1225.962</v>
      </c>
      <c r="G184" s="1015">
        <v>1225.962</v>
      </c>
      <c r="H184" s="1015">
        <v>0</v>
      </c>
      <c r="I184" s="1015">
        <v>1225.962</v>
      </c>
      <c r="J184" s="1015">
        <v>1225.962</v>
      </c>
      <c r="K184" s="1024">
        <v>0</v>
      </c>
    </row>
    <row r="185" spans="1:11">
      <c r="A185" s="1023" t="s">
        <v>1137</v>
      </c>
      <c r="B185" s="1015">
        <v>1.2170000000000001</v>
      </c>
      <c r="C185" s="1015">
        <v>0</v>
      </c>
      <c r="D185" s="1015">
        <v>1.2170000000000001</v>
      </c>
      <c r="E185" s="1015">
        <v>0</v>
      </c>
      <c r="F185" s="1015">
        <v>1.2170000000000001</v>
      </c>
      <c r="G185" s="1015">
        <v>1.2170000000000001</v>
      </c>
      <c r="H185" s="1015">
        <v>0</v>
      </c>
      <c r="I185" s="1015">
        <v>1.2170000000000001</v>
      </c>
      <c r="J185" s="1015">
        <v>1.2170000000000001</v>
      </c>
      <c r="K185" s="1024">
        <v>0</v>
      </c>
    </row>
    <row r="186" spans="1:11">
      <c r="A186" s="1023" t="s">
        <v>1138</v>
      </c>
      <c r="B186" s="1015">
        <v>549430.81499999994</v>
      </c>
      <c r="C186" s="1015">
        <v>549260.80000000005</v>
      </c>
      <c r="D186" s="1015">
        <v>170.01499999999999</v>
      </c>
      <c r="E186" s="1015">
        <v>0</v>
      </c>
      <c r="F186" s="1015">
        <v>170.01499999999999</v>
      </c>
      <c r="G186" s="1015">
        <v>170.01499999999999</v>
      </c>
      <c r="H186" s="1015">
        <v>0</v>
      </c>
      <c r="I186" s="1015">
        <v>131.85900000000001</v>
      </c>
      <c r="J186" s="1015">
        <v>131.85900000000001</v>
      </c>
      <c r="K186" s="1024">
        <v>0</v>
      </c>
    </row>
    <row r="187" spans="1:11">
      <c r="A187" s="1023" t="s">
        <v>1139</v>
      </c>
      <c r="B187" s="1015">
        <v>0</v>
      </c>
      <c r="C187" s="1015">
        <v>0</v>
      </c>
      <c r="D187" s="1015">
        <v>0</v>
      </c>
      <c r="E187" s="1015">
        <v>0</v>
      </c>
      <c r="F187" s="1015">
        <v>0</v>
      </c>
      <c r="G187" s="1015">
        <v>0</v>
      </c>
      <c r="H187" s="1015">
        <v>0</v>
      </c>
      <c r="I187" s="1015">
        <v>0</v>
      </c>
      <c r="J187" s="1015">
        <v>0</v>
      </c>
      <c r="K187" s="1024">
        <v>0</v>
      </c>
    </row>
    <row r="188" spans="1:11">
      <c r="A188" s="1023" t="s">
        <v>1140</v>
      </c>
      <c r="B188" s="1015">
        <v>61.19</v>
      </c>
      <c r="C188" s="1015">
        <v>0</v>
      </c>
      <c r="D188" s="1015">
        <v>61.19</v>
      </c>
      <c r="E188" s="1015">
        <v>0</v>
      </c>
      <c r="F188" s="1015">
        <v>61.19</v>
      </c>
      <c r="G188" s="1015">
        <v>61.19</v>
      </c>
      <c r="H188" s="1015">
        <v>0</v>
      </c>
      <c r="I188" s="1015">
        <v>61.19</v>
      </c>
      <c r="J188" s="1015">
        <v>61.19</v>
      </c>
      <c r="K188" s="1024">
        <v>0</v>
      </c>
    </row>
    <row r="189" spans="1:11">
      <c r="A189" s="1023" t="s">
        <v>1141</v>
      </c>
      <c r="B189" s="1015">
        <v>813.48500000000001</v>
      </c>
      <c r="C189" s="1015">
        <v>0</v>
      </c>
      <c r="D189" s="1015">
        <v>813.48500000000001</v>
      </c>
      <c r="E189" s="1015">
        <v>0</v>
      </c>
      <c r="F189" s="1015">
        <v>813.48500000000001</v>
      </c>
      <c r="G189" s="1015">
        <v>813.48500000000001</v>
      </c>
      <c r="H189" s="1015">
        <v>0</v>
      </c>
      <c r="I189" s="1015">
        <v>0</v>
      </c>
      <c r="J189" s="1015">
        <v>0</v>
      </c>
      <c r="K189" s="1024">
        <v>0</v>
      </c>
    </row>
    <row r="190" spans="1:11">
      <c r="A190" s="1023" t="s">
        <v>1142</v>
      </c>
      <c r="B190" s="1015">
        <v>53.460999999999999</v>
      </c>
      <c r="C190" s="1015">
        <v>0</v>
      </c>
      <c r="D190" s="1015">
        <v>53.460999999999999</v>
      </c>
      <c r="E190" s="1015">
        <v>0</v>
      </c>
      <c r="F190" s="1015">
        <v>53.460999999999999</v>
      </c>
      <c r="G190" s="1015">
        <v>53.460999999999999</v>
      </c>
      <c r="H190" s="1015">
        <v>0</v>
      </c>
      <c r="I190" s="1015">
        <v>53.460999999999999</v>
      </c>
      <c r="J190" s="1015">
        <v>53.460999999999999</v>
      </c>
      <c r="K190" s="1024">
        <v>0</v>
      </c>
    </row>
    <row r="191" spans="1:11">
      <c r="A191" s="1023" t="s">
        <v>1143</v>
      </c>
      <c r="B191" s="1015">
        <v>51533.70033</v>
      </c>
      <c r="C191" s="1015">
        <v>51522.711329999998</v>
      </c>
      <c r="D191" s="1015">
        <v>10.989000000000001</v>
      </c>
      <c r="E191" s="1015">
        <v>0</v>
      </c>
      <c r="F191" s="1015">
        <v>10.989000000000001</v>
      </c>
      <c r="G191" s="1015">
        <v>10.989000000000001</v>
      </c>
      <c r="H191" s="1015">
        <v>0</v>
      </c>
      <c r="I191" s="1015">
        <v>10.989000000000001</v>
      </c>
      <c r="J191" s="1015">
        <v>10.989000000000001</v>
      </c>
      <c r="K191" s="1024">
        <v>0</v>
      </c>
    </row>
    <row r="192" spans="1:11">
      <c r="A192" s="1023" t="s">
        <v>1144</v>
      </c>
      <c r="B192" s="1015">
        <v>85245.945528599987</v>
      </c>
      <c r="C192" s="1015">
        <v>73249.525498599993</v>
      </c>
      <c r="D192" s="1015">
        <v>11996.420030000001</v>
      </c>
      <c r="E192" s="1015">
        <v>0</v>
      </c>
      <c r="F192" s="1015">
        <v>11996.420030000001</v>
      </c>
      <c r="G192" s="1015">
        <v>11996.420030000001</v>
      </c>
      <c r="H192" s="1015">
        <v>0</v>
      </c>
      <c r="I192" s="1015">
        <v>2361.4240300000001</v>
      </c>
      <c r="J192" s="1015">
        <v>2361.4240300000001</v>
      </c>
      <c r="K192" s="1024">
        <v>0</v>
      </c>
    </row>
    <row r="193" spans="1:11">
      <c r="A193" s="1023" t="s">
        <v>1145</v>
      </c>
      <c r="B193" s="1015">
        <v>5.9939999999999998</v>
      </c>
      <c r="C193" s="1015">
        <v>0</v>
      </c>
      <c r="D193" s="1015">
        <v>5.9939999999999998</v>
      </c>
      <c r="E193" s="1015">
        <v>0</v>
      </c>
      <c r="F193" s="1015">
        <v>5.9939999999999998</v>
      </c>
      <c r="G193" s="1015">
        <v>5.9939999999999998</v>
      </c>
      <c r="H193" s="1015">
        <v>0</v>
      </c>
      <c r="I193" s="1015">
        <v>5.9939999999999998</v>
      </c>
      <c r="J193" s="1015">
        <v>5.9939999999999998</v>
      </c>
      <c r="K193" s="1024">
        <v>0</v>
      </c>
    </row>
    <row r="194" spans="1:11">
      <c r="A194" s="1023" t="s">
        <v>1146</v>
      </c>
      <c r="B194" s="1015">
        <v>397964.19278600003</v>
      </c>
      <c r="C194" s="1015">
        <v>327221.76878600003</v>
      </c>
      <c r="D194" s="1015">
        <v>70742.423999999999</v>
      </c>
      <c r="E194" s="1015">
        <v>57316.5</v>
      </c>
      <c r="F194" s="1015">
        <v>13425.924000000001</v>
      </c>
      <c r="G194" s="1015">
        <v>70742.423999999999</v>
      </c>
      <c r="H194" s="1015">
        <v>0</v>
      </c>
      <c r="I194" s="1015">
        <v>5145.2560000000012</v>
      </c>
      <c r="J194" s="1015">
        <v>5145.2560000000012</v>
      </c>
      <c r="K194" s="1024">
        <v>0</v>
      </c>
    </row>
    <row r="195" spans="1:11">
      <c r="A195" s="1023" t="s">
        <v>1147</v>
      </c>
      <c r="B195" s="1015">
        <v>3802.1804013999999</v>
      </c>
      <c r="C195" s="1015">
        <v>3801.8374013999996</v>
      </c>
      <c r="D195" s="1015">
        <v>0.34300000000000003</v>
      </c>
      <c r="E195" s="1015">
        <v>0</v>
      </c>
      <c r="F195" s="1015">
        <v>0.34300000000000003</v>
      </c>
      <c r="G195" s="1015">
        <v>0.34300000000000003</v>
      </c>
      <c r="H195" s="1015">
        <v>0</v>
      </c>
      <c r="I195" s="1015">
        <v>0.34300000000000003</v>
      </c>
      <c r="J195" s="1015">
        <v>0.34300000000000003</v>
      </c>
      <c r="K195" s="1024">
        <v>0</v>
      </c>
    </row>
    <row r="196" spans="1:11">
      <c r="A196" s="1023" t="s">
        <v>1148</v>
      </c>
      <c r="B196" s="1015">
        <v>24500</v>
      </c>
      <c r="C196" s="1015">
        <v>24500</v>
      </c>
      <c r="D196" s="1015">
        <v>0</v>
      </c>
      <c r="E196" s="1015">
        <v>0</v>
      </c>
      <c r="F196" s="1015">
        <v>0</v>
      </c>
      <c r="G196" s="1015">
        <v>0</v>
      </c>
      <c r="H196" s="1015">
        <v>0</v>
      </c>
      <c r="I196" s="1015">
        <v>0</v>
      </c>
      <c r="J196" s="1015">
        <v>0</v>
      </c>
      <c r="K196" s="1024">
        <v>0</v>
      </c>
    </row>
    <row r="197" spans="1:11">
      <c r="A197" s="1023" t="s">
        <v>1149</v>
      </c>
      <c r="B197" s="1015">
        <v>867.31600000000003</v>
      </c>
      <c r="C197" s="1015">
        <v>867.31600000000003</v>
      </c>
      <c r="D197" s="1015">
        <v>0</v>
      </c>
      <c r="E197" s="1015">
        <v>0</v>
      </c>
      <c r="F197" s="1015">
        <v>0</v>
      </c>
      <c r="G197" s="1015">
        <v>0</v>
      </c>
      <c r="H197" s="1015">
        <v>0</v>
      </c>
      <c r="I197" s="1015">
        <v>0</v>
      </c>
      <c r="J197" s="1015">
        <v>0</v>
      </c>
      <c r="K197" s="1024">
        <v>0</v>
      </c>
    </row>
    <row r="198" spans="1:11">
      <c r="A198" s="1023" t="s">
        <v>1150</v>
      </c>
      <c r="B198" s="1015">
        <v>11272.006599999999</v>
      </c>
      <c r="C198" s="1015">
        <v>-4382.2974000000004</v>
      </c>
      <c r="D198" s="1015">
        <v>15654.304</v>
      </c>
      <c r="E198" s="1015">
        <v>0</v>
      </c>
      <c r="F198" s="1015">
        <v>15654.304</v>
      </c>
      <c r="G198" s="1015">
        <v>15654.304</v>
      </c>
      <c r="H198" s="1015">
        <v>0</v>
      </c>
      <c r="I198" s="1015">
        <v>3234.1127999999999</v>
      </c>
      <c r="J198" s="1015">
        <v>3234.1127999999999</v>
      </c>
      <c r="K198" s="1024">
        <v>0</v>
      </c>
    </row>
    <row r="199" spans="1:11">
      <c r="A199" s="1023" t="s">
        <v>1151</v>
      </c>
      <c r="B199" s="1015">
        <v>0.36099999999999999</v>
      </c>
      <c r="C199" s="1015">
        <v>0</v>
      </c>
      <c r="D199" s="1015">
        <v>0.36099999999999999</v>
      </c>
      <c r="E199" s="1015">
        <v>0</v>
      </c>
      <c r="F199" s="1015">
        <v>0.36099999999999999</v>
      </c>
      <c r="G199" s="1015">
        <v>0.36099999999999999</v>
      </c>
      <c r="H199" s="1015">
        <v>0</v>
      </c>
      <c r="I199" s="1015">
        <v>0.36099999999999999</v>
      </c>
      <c r="J199" s="1015">
        <v>0.36099999999999999</v>
      </c>
      <c r="K199" s="1024">
        <v>0</v>
      </c>
    </row>
    <row r="200" spans="1:11">
      <c r="A200" s="1023" t="s">
        <v>1152</v>
      </c>
      <c r="B200" s="1015">
        <v>4115.6707888999999</v>
      </c>
      <c r="C200" s="1015">
        <v>3927.1977889</v>
      </c>
      <c r="D200" s="1015">
        <v>188.47300000000001</v>
      </c>
      <c r="E200" s="1015">
        <v>0</v>
      </c>
      <c r="F200" s="1015">
        <v>188.47300000000001</v>
      </c>
      <c r="G200" s="1015">
        <v>188.47300000000001</v>
      </c>
      <c r="H200" s="1015">
        <v>0</v>
      </c>
      <c r="I200" s="1015">
        <v>21.43</v>
      </c>
      <c r="J200" s="1015">
        <v>21.43</v>
      </c>
      <c r="K200" s="1024">
        <v>0</v>
      </c>
    </row>
    <row r="201" spans="1:11">
      <c r="A201" s="1023" t="s">
        <v>1153</v>
      </c>
      <c r="B201" s="1015">
        <v>590837.51352949999</v>
      </c>
      <c r="C201" s="1015">
        <v>586132.94021949999</v>
      </c>
      <c r="D201" s="1015">
        <v>4704.5733100000007</v>
      </c>
      <c r="E201" s="1015">
        <v>0</v>
      </c>
      <c r="F201" s="1015">
        <v>4704.5733100000007</v>
      </c>
      <c r="G201" s="1015">
        <v>4704.5733100000007</v>
      </c>
      <c r="H201" s="1015">
        <v>0</v>
      </c>
      <c r="I201" s="1015">
        <v>430.01600000000002</v>
      </c>
      <c r="J201" s="1015">
        <v>430.01600000000002</v>
      </c>
      <c r="K201" s="1024">
        <v>0</v>
      </c>
    </row>
    <row r="202" spans="1:11">
      <c r="A202" s="1023" t="s">
        <v>1154</v>
      </c>
      <c r="B202" s="1015">
        <v>1629.99205665</v>
      </c>
      <c r="C202" s="1015">
        <v>1628.2730566499999</v>
      </c>
      <c r="D202" s="1015">
        <v>1.7190000000000001</v>
      </c>
      <c r="E202" s="1015">
        <v>0</v>
      </c>
      <c r="F202" s="1015">
        <v>1.7190000000000001</v>
      </c>
      <c r="G202" s="1015">
        <v>1.7190000000000001</v>
      </c>
      <c r="H202" s="1015">
        <v>0</v>
      </c>
      <c r="I202" s="1015">
        <v>1.7190000000000001</v>
      </c>
      <c r="J202" s="1015">
        <v>1.7190000000000001</v>
      </c>
      <c r="K202" s="1024">
        <v>0</v>
      </c>
    </row>
    <row r="203" spans="1:11">
      <c r="A203" s="1023" t="s">
        <v>1155</v>
      </c>
      <c r="B203" s="1015">
        <v>2.7330000000000001</v>
      </c>
      <c r="C203" s="1015">
        <v>0</v>
      </c>
      <c r="D203" s="1015">
        <v>2.7330000000000001</v>
      </c>
      <c r="E203" s="1015">
        <v>0</v>
      </c>
      <c r="F203" s="1015">
        <v>2.7330000000000001</v>
      </c>
      <c r="G203" s="1015">
        <v>2.7330000000000001</v>
      </c>
      <c r="H203" s="1015">
        <v>0</v>
      </c>
      <c r="I203" s="1015">
        <v>2.7330000000000001</v>
      </c>
      <c r="J203" s="1015">
        <v>2.7330000000000001</v>
      </c>
      <c r="K203" s="1024">
        <v>0</v>
      </c>
    </row>
    <row r="204" spans="1:11">
      <c r="A204" s="1023" t="s">
        <v>1156</v>
      </c>
      <c r="B204" s="1015">
        <v>1216.1342999999999</v>
      </c>
      <c r="C204" s="1015">
        <v>1189.5653</v>
      </c>
      <c r="D204" s="1015">
        <v>26.568999999999999</v>
      </c>
      <c r="E204" s="1015">
        <v>0</v>
      </c>
      <c r="F204" s="1015">
        <v>26.568999999999999</v>
      </c>
      <c r="G204" s="1015">
        <v>26.568999999999999</v>
      </c>
      <c r="H204" s="1015">
        <v>0</v>
      </c>
      <c r="I204" s="1015">
        <v>26.568999999999999</v>
      </c>
      <c r="J204" s="1015">
        <v>26.568999999999999</v>
      </c>
      <c r="K204" s="1024">
        <v>0</v>
      </c>
    </row>
    <row r="205" spans="1:11">
      <c r="A205" s="1023" t="s">
        <v>1157</v>
      </c>
      <c r="B205" s="1015">
        <v>68557.527000000002</v>
      </c>
      <c r="C205" s="1015">
        <v>42275.711000000003</v>
      </c>
      <c r="D205" s="1015">
        <v>26281.815999999999</v>
      </c>
      <c r="E205" s="1015">
        <v>26281.815999999999</v>
      </c>
      <c r="F205" s="1015">
        <v>0</v>
      </c>
      <c r="G205" s="1015">
        <v>26281.815999999999</v>
      </c>
      <c r="H205" s="1015">
        <v>0</v>
      </c>
      <c r="I205" s="1015">
        <v>0</v>
      </c>
      <c r="J205" s="1015">
        <v>0</v>
      </c>
      <c r="K205" s="1024">
        <v>0</v>
      </c>
    </row>
    <row r="206" spans="1:11">
      <c r="A206" s="1023" t="s">
        <v>1158</v>
      </c>
      <c r="B206" s="1015">
        <v>1.089</v>
      </c>
      <c r="C206" s="1015">
        <v>0</v>
      </c>
      <c r="D206" s="1015">
        <v>1.089</v>
      </c>
      <c r="E206" s="1015">
        <v>0</v>
      </c>
      <c r="F206" s="1015">
        <v>1.089</v>
      </c>
      <c r="G206" s="1015">
        <v>1.089</v>
      </c>
      <c r="H206" s="1015">
        <v>0</v>
      </c>
      <c r="I206" s="1015">
        <v>1.089</v>
      </c>
      <c r="J206" s="1015">
        <v>1.089</v>
      </c>
      <c r="K206" s="1024">
        <v>0</v>
      </c>
    </row>
    <row r="207" spans="1:11">
      <c r="A207" s="1023" t="s">
        <v>1159</v>
      </c>
      <c r="B207" s="1015">
        <v>0.67400000000000004</v>
      </c>
      <c r="C207" s="1015">
        <v>0</v>
      </c>
      <c r="D207" s="1015">
        <v>0.67400000000000004</v>
      </c>
      <c r="E207" s="1015">
        <v>0</v>
      </c>
      <c r="F207" s="1015">
        <v>0.67400000000000004</v>
      </c>
      <c r="G207" s="1015">
        <v>0.67400000000000004</v>
      </c>
      <c r="H207" s="1015">
        <v>0</v>
      </c>
      <c r="I207" s="1015">
        <v>0.67400000000000004</v>
      </c>
      <c r="J207" s="1015">
        <v>0.67400000000000004</v>
      </c>
      <c r="K207" s="1024">
        <v>0</v>
      </c>
    </row>
    <row r="208" spans="1:11">
      <c r="A208" s="1023" t="s">
        <v>1160</v>
      </c>
      <c r="B208" s="1015">
        <v>29.756</v>
      </c>
      <c r="C208" s="1015">
        <v>0</v>
      </c>
      <c r="D208" s="1015">
        <v>29.756</v>
      </c>
      <c r="E208" s="1015">
        <v>0</v>
      </c>
      <c r="F208" s="1015">
        <v>29.756</v>
      </c>
      <c r="G208" s="1015">
        <v>29.756</v>
      </c>
      <c r="H208" s="1015">
        <v>0</v>
      </c>
      <c r="I208" s="1015">
        <v>29.756</v>
      </c>
      <c r="J208" s="1015">
        <v>29.756</v>
      </c>
      <c r="K208" s="1024">
        <v>0</v>
      </c>
    </row>
    <row r="209" spans="1:11">
      <c r="A209" s="1023" t="s">
        <v>1161</v>
      </c>
      <c r="B209" s="1015">
        <v>62258.523309999997</v>
      </c>
      <c r="C209" s="1015">
        <v>22985.772309999997</v>
      </c>
      <c r="D209" s="1015">
        <v>39272.750999999997</v>
      </c>
      <c r="E209" s="1015">
        <v>0</v>
      </c>
      <c r="F209" s="1015">
        <v>39272.750999999997</v>
      </c>
      <c r="G209" s="1015">
        <v>39272.750999999997</v>
      </c>
      <c r="H209" s="1015">
        <v>0</v>
      </c>
      <c r="I209" s="1015">
        <v>38419.538</v>
      </c>
      <c r="J209" s="1015">
        <v>38419.538</v>
      </c>
      <c r="K209" s="1024">
        <v>0</v>
      </c>
    </row>
    <row r="210" spans="1:11">
      <c r="A210" s="1023" t="s">
        <v>1162</v>
      </c>
      <c r="B210" s="1015">
        <v>0.86099999999999999</v>
      </c>
      <c r="C210" s="1015">
        <v>0</v>
      </c>
      <c r="D210" s="1015">
        <v>0.86099999999999999</v>
      </c>
      <c r="E210" s="1015">
        <v>0</v>
      </c>
      <c r="F210" s="1015">
        <v>0.86099999999999999</v>
      </c>
      <c r="G210" s="1015">
        <v>0.86099999999999999</v>
      </c>
      <c r="H210" s="1015">
        <v>0</v>
      </c>
      <c r="I210" s="1015">
        <v>0.86099999999999999</v>
      </c>
      <c r="J210" s="1015">
        <v>0.86099999999999999</v>
      </c>
      <c r="K210" s="1024">
        <v>0</v>
      </c>
    </row>
    <row r="211" spans="1:11">
      <c r="A211" s="1023" t="s">
        <v>1163</v>
      </c>
      <c r="B211" s="1015">
        <v>1580892.5244175401</v>
      </c>
      <c r="C211" s="1015">
        <v>1385947.48199754</v>
      </c>
      <c r="D211" s="1015">
        <v>194945.04241999998</v>
      </c>
      <c r="E211" s="1015">
        <v>0</v>
      </c>
      <c r="F211" s="1015">
        <v>194945.04241999998</v>
      </c>
      <c r="G211" s="1015">
        <v>194955.45541999998</v>
      </c>
      <c r="H211" s="1015">
        <v>10.413000000000002</v>
      </c>
      <c r="I211" s="1015">
        <v>111732.43866000001</v>
      </c>
      <c r="J211" s="1015">
        <v>111742.85166000001</v>
      </c>
      <c r="K211" s="1024">
        <v>10.413000000000002</v>
      </c>
    </row>
    <row r="212" spans="1:11">
      <c r="A212" s="1023" t="s">
        <v>1164</v>
      </c>
      <c r="B212" s="1015">
        <v>641946.15175302979</v>
      </c>
      <c r="C212" s="1015">
        <v>609852.59869302984</v>
      </c>
      <c r="D212" s="1015">
        <v>32093.553059999998</v>
      </c>
      <c r="E212" s="1015">
        <v>0</v>
      </c>
      <c r="F212" s="1015">
        <v>32093.553059999998</v>
      </c>
      <c r="G212" s="1015">
        <v>32093.553059999998</v>
      </c>
      <c r="H212" s="1015">
        <v>0</v>
      </c>
      <c r="I212" s="1015">
        <v>19535.388000000003</v>
      </c>
      <c r="J212" s="1015">
        <v>19535.388000000003</v>
      </c>
      <c r="K212" s="1024">
        <v>0</v>
      </c>
    </row>
    <row r="213" spans="1:11">
      <c r="A213" s="1023" t="s">
        <v>1165</v>
      </c>
      <c r="B213" s="1015">
        <v>326.65499999999997</v>
      </c>
      <c r="C213" s="1015">
        <v>326.65499999999997</v>
      </c>
      <c r="D213" s="1015">
        <v>0</v>
      </c>
      <c r="E213" s="1015">
        <v>0</v>
      </c>
      <c r="F213" s="1015">
        <v>0</v>
      </c>
      <c r="G213" s="1015">
        <v>0</v>
      </c>
      <c r="H213" s="1015">
        <v>0</v>
      </c>
      <c r="I213" s="1015">
        <v>0</v>
      </c>
      <c r="J213" s="1015">
        <v>0</v>
      </c>
      <c r="K213" s="1024">
        <v>0</v>
      </c>
    </row>
    <row r="214" spans="1:11">
      <c r="A214" s="1023" t="s">
        <v>1166</v>
      </c>
      <c r="B214" s="1015">
        <v>0</v>
      </c>
      <c r="C214" s="1015">
        <v>0</v>
      </c>
      <c r="D214" s="1015">
        <v>0</v>
      </c>
      <c r="E214" s="1015">
        <v>0</v>
      </c>
      <c r="F214" s="1015">
        <v>0</v>
      </c>
      <c r="G214" s="1015">
        <v>0</v>
      </c>
      <c r="H214" s="1015">
        <v>0</v>
      </c>
      <c r="I214" s="1015">
        <v>0</v>
      </c>
      <c r="J214" s="1015">
        <v>0</v>
      </c>
      <c r="K214" s="1024">
        <v>0</v>
      </c>
    </row>
    <row r="215" spans="1:11">
      <c r="A215" s="1023" t="s">
        <v>1167</v>
      </c>
      <c r="B215" s="1015">
        <v>4.8000000000000001E-2</v>
      </c>
      <c r="C215" s="1015">
        <v>0</v>
      </c>
      <c r="D215" s="1015">
        <v>4.8000000000000001E-2</v>
      </c>
      <c r="E215" s="1015">
        <v>0</v>
      </c>
      <c r="F215" s="1015">
        <v>4.8000000000000001E-2</v>
      </c>
      <c r="G215" s="1015">
        <v>4.8000000000000001E-2</v>
      </c>
      <c r="H215" s="1015">
        <v>0</v>
      </c>
      <c r="I215" s="1015">
        <v>4.8000000000000001E-2</v>
      </c>
      <c r="J215" s="1015">
        <v>4.8000000000000001E-2</v>
      </c>
      <c r="K215" s="1024">
        <v>0</v>
      </c>
    </row>
    <row r="216" spans="1:11">
      <c r="A216" s="1023" t="s">
        <v>1168</v>
      </c>
      <c r="B216" s="1015">
        <v>0.17699999999999999</v>
      </c>
      <c r="C216" s="1015">
        <v>0</v>
      </c>
      <c r="D216" s="1015">
        <v>0.17699999999999999</v>
      </c>
      <c r="E216" s="1015">
        <v>0</v>
      </c>
      <c r="F216" s="1015">
        <v>0.17699999999999999</v>
      </c>
      <c r="G216" s="1015">
        <v>0.17699999999999999</v>
      </c>
      <c r="H216" s="1015">
        <v>0</v>
      </c>
      <c r="I216" s="1015">
        <v>0.17699999999999999</v>
      </c>
      <c r="J216" s="1015">
        <v>0.17699999999999999</v>
      </c>
      <c r="K216" s="1024">
        <v>0</v>
      </c>
    </row>
    <row r="217" spans="1:11" ht="15" thickBot="1">
      <c r="A217" s="1028" t="s">
        <v>1195</v>
      </c>
      <c r="B217" s="1029">
        <v>16476739.584406182</v>
      </c>
      <c r="C217" s="1029">
        <v>10723841.308660632</v>
      </c>
      <c r="D217" s="1029">
        <v>5752842.9312030505</v>
      </c>
      <c r="E217" s="1029">
        <v>184753.3</v>
      </c>
      <c r="F217" s="1029">
        <v>5568089.6312030507</v>
      </c>
      <c r="G217" s="1029">
        <v>5755460.9402030502</v>
      </c>
      <c r="H217" s="1029">
        <v>2618.009</v>
      </c>
      <c r="I217" s="1029">
        <v>1623675.0418500002</v>
      </c>
      <c r="J217" s="1029">
        <v>1626293.0508500002</v>
      </c>
      <c r="K217" s="1030">
        <v>2618.009</v>
      </c>
    </row>
    <row r="218" spans="1:11">
      <c r="A218" s="137" t="s">
        <v>134</v>
      </c>
      <c r="B218" s="562"/>
      <c r="C218" s="562"/>
      <c r="D218" s="562"/>
      <c r="E218" s="562"/>
      <c r="F218" s="562"/>
      <c r="G218" s="562"/>
      <c r="H218" s="562"/>
      <c r="I218" s="562"/>
      <c r="J218" s="562"/>
      <c r="K218" s="562"/>
    </row>
    <row r="219" spans="1:11" ht="17.25" thickBot="1">
      <c r="A219" s="1013" t="s">
        <v>1274</v>
      </c>
    </row>
    <row r="220" spans="1:11" ht="25.5">
      <c r="A220" s="1108">
        <v>2013</v>
      </c>
      <c r="B220" s="1109"/>
      <c r="C220" s="1109"/>
      <c r="D220" s="1109"/>
      <c r="E220" s="1109"/>
      <c r="F220" s="1109"/>
      <c r="G220" s="1109"/>
      <c r="H220" s="1109"/>
      <c r="I220" s="1109"/>
      <c r="J220" s="1109"/>
      <c r="K220" s="1110"/>
    </row>
    <row r="221" spans="1:11" ht="57.75" thickBot="1">
      <c r="A221" s="1019" t="s">
        <v>1066</v>
      </c>
      <c r="B221" s="1020" t="s">
        <v>1275</v>
      </c>
      <c r="C221" s="1021" t="s">
        <v>1276</v>
      </c>
      <c r="D221" s="1021" t="s">
        <v>1277</v>
      </c>
      <c r="E221" s="1021" t="s">
        <v>1278</v>
      </c>
      <c r="F221" s="1021" t="s">
        <v>1279</v>
      </c>
      <c r="G221" s="1021" t="s">
        <v>1280</v>
      </c>
      <c r="H221" s="1021" t="s">
        <v>1281</v>
      </c>
      <c r="I221" s="1021" t="s">
        <v>1282</v>
      </c>
      <c r="J221" s="1021" t="s">
        <v>1283</v>
      </c>
      <c r="K221" s="1022" t="s">
        <v>1284</v>
      </c>
    </row>
    <row r="222" spans="1:11" ht="17.25" customHeight="1">
      <c r="A222" s="1023" t="s">
        <v>1068</v>
      </c>
      <c r="B222" s="1015">
        <v>6.0919999999999993E-3</v>
      </c>
      <c r="C222" s="1015">
        <v>0</v>
      </c>
      <c r="D222" s="1015">
        <v>6.0919999999999993E-3</v>
      </c>
      <c r="E222" s="1015">
        <v>0</v>
      </c>
      <c r="F222" s="1015">
        <v>6.0919999999999993E-3</v>
      </c>
      <c r="G222" s="1015">
        <v>6.0919999999999993E-3</v>
      </c>
      <c r="H222" s="1015">
        <v>0</v>
      </c>
      <c r="I222" s="1015">
        <v>6.0919999999999993E-3</v>
      </c>
      <c r="J222" s="1015">
        <v>6.0919999999999993E-3</v>
      </c>
      <c r="K222" s="1024">
        <v>0</v>
      </c>
    </row>
    <row r="223" spans="1:11" ht="17.25" customHeight="1">
      <c r="A223" s="1023" t="s">
        <v>1069</v>
      </c>
      <c r="B223" s="1015">
        <v>-0.16760838</v>
      </c>
      <c r="C223" s="1015">
        <v>0</v>
      </c>
      <c r="D223" s="1015">
        <v>-0.16760838</v>
      </c>
      <c r="E223" s="1015">
        <v>0</v>
      </c>
      <c r="F223" s="1015">
        <v>-0.16760838</v>
      </c>
      <c r="G223" s="1015">
        <v>0</v>
      </c>
      <c r="H223" s="1015">
        <v>0.16760838</v>
      </c>
      <c r="I223" s="1015">
        <v>-0.16760838</v>
      </c>
      <c r="J223" s="1015">
        <v>0</v>
      </c>
      <c r="K223" s="1024">
        <v>0.16760838</v>
      </c>
    </row>
    <row r="224" spans="1:11" ht="17.25" customHeight="1">
      <c r="A224" s="1023" t="s">
        <v>1071</v>
      </c>
      <c r="B224" s="1015">
        <v>-8.7631340000000009</v>
      </c>
      <c r="C224" s="1015">
        <v>0</v>
      </c>
      <c r="D224" s="1015">
        <v>-8.7631340000000009</v>
      </c>
      <c r="E224" s="1015">
        <v>0</v>
      </c>
      <c r="F224" s="1015">
        <v>-8.7631340000000009</v>
      </c>
      <c r="G224" s="1015">
        <v>0</v>
      </c>
      <c r="H224" s="1015">
        <v>8.7631340000000009</v>
      </c>
      <c r="I224" s="1015">
        <v>-8.7631340000000009</v>
      </c>
      <c r="J224" s="1015">
        <v>0</v>
      </c>
      <c r="K224" s="1024">
        <v>8.7631340000000009</v>
      </c>
    </row>
    <row r="225" spans="1:11" ht="17.25" customHeight="1">
      <c r="A225" s="1023" t="s">
        <v>1072</v>
      </c>
      <c r="B225" s="1015">
        <v>-4.3708835499999994</v>
      </c>
      <c r="C225" s="1015">
        <v>8.0214499999999994E-3</v>
      </c>
      <c r="D225" s="1015">
        <v>-4.3789049999999996</v>
      </c>
      <c r="E225" s="1015">
        <v>0</v>
      </c>
      <c r="F225" s="1015">
        <v>-4.3789049999999996</v>
      </c>
      <c r="G225" s="1015">
        <v>0</v>
      </c>
      <c r="H225" s="1015">
        <v>4.3789049999999996</v>
      </c>
      <c r="I225" s="1015">
        <v>-4.3789049999999996</v>
      </c>
      <c r="J225" s="1015">
        <v>0</v>
      </c>
      <c r="K225" s="1024">
        <v>4.3789049999999996</v>
      </c>
    </row>
    <row r="226" spans="1:11" ht="17.25" customHeight="1">
      <c r="A226" s="1023" t="s">
        <v>1169</v>
      </c>
      <c r="B226" s="1015">
        <v>-32.098999999999997</v>
      </c>
      <c r="C226" s="1015">
        <v>0</v>
      </c>
      <c r="D226" s="1015">
        <v>-32.098999999999997</v>
      </c>
      <c r="E226" s="1015">
        <v>0</v>
      </c>
      <c r="F226" s="1015">
        <v>-32.098999999999997</v>
      </c>
      <c r="G226" s="1015">
        <v>0</v>
      </c>
      <c r="H226" s="1015">
        <v>32.098999999999997</v>
      </c>
      <c r="I226" s="1015">
        <v>-32.098999999999997</v>
      </c>
      <c r="J226" s="1015">
        <v>0</v>
      </c>
      <c r="K226" s="1024">
        <v>32.098999999999997</v>
      </c>
    </row>
    <row r="227" spans="1:11" ht="17.25" customHeight="1">
      <c r="A227" s="1023" t="s">
        <v>1074</v>
      </c>
      <c r="B227" s="1015">
        <v>187.72222525999999</v>
      </c>
      <c r="C227" s="1015">
        <v>187.60816225999997</v>
      </c>
      <c r="D227" s="1015">
        <v>0.114063</v>
      </c>
      <c r="E227" s="1015">
        <v>0</v>
      </c>
      <c r="F227" s="1015">
        <v>0.114063</v>
      </c>
      <c r="G227" s="1015">
        <v>0.114063</v>
      </c>
      <c r="H227" s="1015">
        <v>0</v>
      </c>
      <c r="I227" s="1015">
        <v>0</v>
      </c>
      <c r="J227" s="1015">
        <v>0</v>
      </c>
      <c r="K227" s="1024">
        <v>0</v>
      </c>
    </row>
    <row r="228" spans="1:11" ht="17.25" customHeight="1">
      <c r="A228" s="1023" t="s">
        <v>1075</v>
      </c>
      <c r="B228" s="1015">
        <v>1E-3</v>
      </c>
      <c r="C228" s="1015">
        <v>0</v>
      </c>
      <c r="D228" s="1015">
        <v>1E-3</v>
      </c>
      <c r="E228" s="1015">
        <v>1E-3</v>
      </c>
      <c r="F228" s="1015">
        <v>0</v>
      </c>
      <c r="G228" s="1015">
        <v>1E-3</v>
      </c>
      <c r="H228" s="1015">
        <v>0</v>
      </c>
      <c r="I228" s="1015">
        <v>1E-3</v>
      </c>
      <c r="J228" s="1015">
        <v>1E-3</v>
      </c>
      <c r="K228" s="1024">
        <v>0</v>
      </c>
    </row>
    <row r="229" spans="1:11" ht="17.25" customHeight="1">
      <c r="A229" s="1023" t="s">
        <v>1076</v>
      </c>
      <c r="B229" s="1015">
        <v>523.16849315540003</v>
      </c>
      <c r="C229" s="1015">
        <v>523.0542211554</v>
      </c>
      <c r="D229" s="1015">
        <v>0.11427200000000001</v>
      </c>
      <c r="E229" s="1015">
        <v>0</v>
      </c>
      <c r="F229" s="1015">
        <v>0.11427200000000001</v>
      </c>
      <c r="G229" s="1015">
        <v>0.11427200000000001</v>
      </c>
      <c r="H229" s="1015">
        <v>0</v>
      </c>
      <c r="I229" s="1015">
        <v>3.056794</v>
      </c>
      <c r="J229" s="1015">
        <v>3.056794</v>
      </c>
      <c r="K229" s="1024">
        <v>0</v>
      </c>
    </row>
    <row r="230" spans="1:11" ht="17.25" customHeight="1">
      <c r="A230" s="1023" t="s">
        <v>1079</v>
      </c>
      <c r="B230" s="1015">
        <v>524.82817968122799</v>
      </c>
      <c r="C230" s="1015">
        <v>36.638566681227999</v>
      </c>
      <c r="D230" s="1015">
        <v>488.18961300000001</v>
      </c>
      <c r="E230" s="1015">
        <v>0</v>
      </c>
      <c r="F230" s="1015">
        <v>488.18961300000001</v>
      </c>
      <c r="G230" s="1015">
        <v>488.18961300000001</v>
      </c>
      <c r="H230" s="1015">
        <v>0</v>
      </c>
      <c r="I230" s="1015">
        <v>0.19954498000000001</v>
      </c>
      <c r="J230" s="1015">
        <v>0.19954498000000001</v>
      </c>
      <c r="K230" s="1024">
        <v>0</v>
      </c>
    </row>
    <row r="231" spans="1:11" ht="17.25" customHeight="1">
      <c r="A231" s="1023" t="s">
        <v>1170</v>
      </c>
      <c r="B231" s="1015">
        <v>-1.4999999999999999E-2</v>
      </c>
      <c r="C231" s="1015">
        <v>0</v>
      </c>
      <c r="D231" s="1015">
        <v>-1.4999999999999999E-2</v>
      </c>
      <c r="E231" s="1015">
        <v>-1.4999999999999999E-2</v>
      </c>
      <c r="F231" s="1015">
        <v>0</v>
      </c>
      <c r="G231" s="1015">
        <v>0</v>
      </c>
      <c r="H231" s="1015">
        <v>1.4999999999999999E-2</v>
      </c>
      <c r="I231" s="1015">
        <v>-1.4999999999999999E-2</v>
      </c>
      <c r="J231" s="1015">
        <v>0</v>
      </c>
      <c r="K231" s="1024">
        <v>1.4999999999999999E-2</v>
      </c>
    </row>
    <row r="232" spans="1:11" ht="17.25" customHeight="1">
      <c r="A232" s="1023" t="s">
        <v>1171</v>
      </c>
      <c r="B232" s="1015">
        <v>-8.4531000000000009E-2</v>
      </c>
      <c r="C232" s="1015">
        <v>0</v>
      </c>
      <c r="D232" s="1015">
        <v>-8.4531000000000009E-2</v>
      </c>
      <c r="E232" s="1015">
        <v>0</v>
      </c>
      <c r="F232" s="1015">
        <v>-8.4531000000000009E-2</v>
      </c>
      <c r="G232" s="1015">
        <v>0</v>
      </c>
      <c r="H232" s="1015">
        <v>8.4531000000000009E-2</v>
      </c>
      <c r="I232" s="1015">
        <v>-8.4531000000000009E-2</v>
      </c>
      <c r="J232" s="1015">
        <v>0</v>
      </c>
      <c r="K232" s="1024">
        <v>8.4531000000000009E-2</v>
      </c>
    </row>
    <row r="233" spans="1:11" ht="17.25" customHeight="1">
      <c r="A233" s="1023" t="s">
        <v>1082</v>
      </c>
      <c r="B233" s="1015">
        <v>8.726218759</v>
      </c>
      <c r="C233" s="1015">
        <v>8.2196797589999999</v>
      </c>
      <c r="D233" s="1015">
        <v>0.50653899999999996</v>
      </c>
      <c r="E233" s="1015">
        <v>0</v>
      </c>
      <c r="F233" s="1015">
        <v>0.50653899999999996</v>
      </c>
      <c r="G233" s="1015">
        <v>0.50953599999999999</v>
      </c>
      <c r="H233" s="1015">
        <v>2.9970000000000001E-3</v>
      </c>
      <c r="I233" s="1015">
        <v>0.20077699999999998</v>
      </c>
      <c r="J233" s="1015">
        <v>0.20377400000000001</v>
      </c>
      <c r="K233" s="1024">
        <v>2.9970000000000001E-3</v>
      </c>
    </row>
    <row r="234" spans="1:11" ht="17.25" customHeight="1">
      <c r="A234" s="1023" t="s">
        <v>1083</v>
      </c>
      <c r="B234" s="1015">
        <v>41.898844572067802</v>
      </c>
      <c r="C234" s="1015">
        <v>6.4188445720677993</v>
      </c>
      <c r="D234" s="1015">
        <v>35.479999999999997</v>
      </c>
      <c r="E234" s="1015">
        <v>0</v>
      </c>
      <c r="F234" s="1015">
        <v>35.479999999999997</v>
      </c>
      <c r="G234" s="1015">
        <v>35.479999999999997</v>
      </c>
      <c r="H234" s="1015">
        <v>0</v>
      </c>
      <c r="I234" s="1015">
        <v>0</v>
      </c>
      <c r="J234" s="1015">
        <v>0</v>
      </c>
      <c r="K234" s="1024">
        <v>0</v>
      </c>
    </row>
    <row r="235" spans="1:11" ht="17.25" customHeight="1">
      <c r="A235" s="1023" t="s">
        <v>1172</v>
      </c>
      <c r="B235" s="1015">
        <v>2.8100000000000005E-4</v>
      </c>
      <c r="C235" s="1015">
        <v>0</v>
      </c>
      <c r="D235" s="1015">
        <v>2.8100000000000005E-4</v>
      </c>
      <c r="E235" s="1015">
        <v>0</v>
      </c>
      <c r="F235" s="1015">
        <v>2.8100000000000005E-4</v>
      </c>
      <c r="G235" s="1015">
        <v>2.8100000000000005E-4</v>
      </c>
      <c r="H235" s="1015">
        <v>0</v>
      </c>
      <c r="I235" s="1015">
        <v>2.8100000000000005E-4</v>
      </c>
      <c r="J235" s="1015">
        <v>2.8100000000000005E-4</v>
      </c>
      <c r="K235" s="1024">
        <v>0</v>
      </c>
    </row>
    <row r="236" spans="1:11" ht="17.25" customHeight="1">
      <c r="A236" s="1023" t="s">
        <v>1084</v>
      </c>
      <c r="B236" s="1015">
        <v>708.44792733675979</v>
      </c>
      <c r="C236" s="1015">
        <v>708.44792733675979</v>
      </c>
      <c r="D236" s="1015">
        <v>0</v>
      </c>
      <c r="E236" s="1015">
        <v>0</v>
      </c>
      <c r="F236" s="1015">
        <v>0</v>
      </c>
      <c r="G236" s="1015">
        <v>0</v>
      </c>
      <c r="H236" s="1015">
        <v>0</v>
      </c>
      <c r="I236" s="1015">
        <v>0</v>
      </c>
      <c r="J236" s="1015">
        <v>0</v>
      </c>
      <c r="K236" s="1024">
        <v>0</v>
      </c>
    </row>
    <row r="237" spans="1:11" ht="17.25" customHeight="1">
      <c r="A237" s="1023" t="s">
        <v>1085</v>
      </c>
      <c r="B237" s="1015">
        <v>-3.3445999999999997E-2</v>
      </c>
      <c r="C237" s="1015">
        <v>0</v>
      </c>
      <c r="D237" s="1015">
        <v>-3.3445999999999997E-2</v>
      </c>
      <c r="E237" s="1015">
        <v>0</v>
      </c>
      <c r="F237" s="1015">
        <v>-3.3445999999999997E-2</v>
      </c>
      <c r="G237" s="1015">
        <v>0</v>
      </c>
      <c r="H237" s="1015">
        <v>3.3445999999999997E-2</v>
      </c>
      <c r="I237" s="1015">
        <v>-3.3445999999999997E-2</v>
      </c>
      <c r="J237" s="1015">
        <v>0</v>
      </c>
      <c r="K237" s="1024">
        <v>3.3445999999999997E-2</v>
      </c>
    </row>
    <row r="238" spans="1:11" ht="17.25" customHeight="1">
      <c r="A238" s="1023" t="s">
        <v>1086</v>
      </c>
      <c r="B238" s="1015">
        <v>0.52587194999999998</v>
      </c>
      <c r="C238" s="1015">
        <v>1.13204595</v>
      </c>
      <c r="D238" s="1015">
        <v>-0.60617399999999999</v>
      </c>
      <c r="E238" s="1015">
        <v>0</v>
      </c>
      <c r="F238" s="1015">
        <v>-0.60617399999999999</v>
      </c>
      <c r="G238" s="1015">
        <v>0.414489</v>
      </c>
      <c r="H238" s="1015">
        <v>1.0206630000000001</v>
      </c>
      <c r="I238" s="1015">
        <v>-0.60617399999999999</v>
      </c>
      <c r="J238" s="1015">
        <v>0.414489</v>
      </c>
      <c r="K238" s="1024">
        <v>1.0206630000000001</v>
      </c>
    </row>
    <row r="239" spans="1:11" ht="17.25" customHeight="1">
      <c r="A239" s="1023" t="s">
        <v>1087</v>
      </c>
      <c r="B239" s="1015">
        <v>6.371575</v>
      </c>
      <c r="C239" s="1015">
        <v>7.1686139999999998</v>
      </c>
      <c r="D239" s="1015">
        <v>-0.79703899999999994</v>
      </c>
      <c r="E239" s="1015">
        <v>0</v>
      </c>
      <c r="F239" s="1015">
        <v>-0.79703899999999994</v>
      </c>
      <c r="G239" s="1015">
        <v>0</v>
      </c>
      <c r="H239" s="1015">
        <v>0.79703899999999994</v>
      </c>
      <c r="I239" s="1015">
        <v>-0.79703899999999994</v>
      </c>
      <c r="J239" s="1015">
        <v>0</v>
      </c>
      <c r="K239" s="1024">
        <v>0.79703899999999994</v>
      </c>
    </row>
    <row r="240" spans="1:11" ht="17.25" customHeight="1">
      <c r="A240" s="1023" t="s">
        <v>1088</v>
      </c>
      <c r="B240" s="1015">
        <v>2.8635536175904197</v>
      </c>
      <c r="C240" s="1015">
        <v>2.7828496175904203</v>
      </c>
      <c r="D240" s="1015">
        <v>8.0703999999999998E-2</v>
      </c>
      <c r="E240" s="1015">
        <v>0</v>
      </c>
      <c r="F240" s="1015">
        <v>8.0703999999999998E-2</v>
      </c>
      <c r="G240" s="1015">
        <v>8.0703999999999998E-2</v>
      </c>
      <c r="H240" s="1015">
        <v>0</v>
      </c>
      <c r="I240" s="1015">
        <v>0</v>
      </c>
      <c r="J240" s="1015">
        <v>0</v>
      </c>
      <c r="K240" s="1024">
        <v>0</v>
      </c>
    </row>
    <row r="241" spans="1:11" ht="17.25" customHeight="1">
      <c r="A241" s="1023" t="s">
        <v>1089</v>
      </c>
      <c r="B241" s="1015">
        <v>0.72243899999999994</v>
      </c>
      <c r="C241" s="1015">
        <v>0.38875400000000004</v>
      </c>
      <c r="D241" s="1015">
        <v>0.33368500000000001</v>
      </c>
      <c r="E241" s="1015">
        <v>0</v>
      </c>
      <c r="F241" s="1015">
        <v>0.33368500000000001</v>
      </c>
      <c r="G241" s="1015">
        <v>0.33368500000000001</v>
      </c>
      <c r="H241" s="1015">
        <v>0</v>
      </c>
      <c r="I241" s="1015">
        <v>0</v>
      </c>
      <c r="J241" s="1015">
        <v>0</v>
      </c>
      <c r="K241" s="1024">
        <v>0</v>
      </c>
    </row>
    <row r="242" spans="1:11" ht="17.25" customHeight="1">
      <c r="A242" s="1023" t="s">
        <v>1090</v>
      </c>
      <c r="B242" s="1015">
        <v>1.0128E-2</v>
      </c>
      <c r="C242" s="1015">
        <v>1.0128E-2</v>
      </c>
      <c r="D242" s="1015">
        <v>0</v>
      </c>
      <c r="E242" s="1015">
        <v>0</v>
      </c>
      <c r="F242" s="1015">
        <v>0</v>
      </c>
      <c r="G242" s="1015">
        <v>0</v>
      </c>
      <c r="H242" s="1015">
        <v>0</v>
      </c>
      <c r="I242" s="1015">
        <v>0</v>
      </c>
      <c r="J242" s="1015">
        <v>0</v>
      </c>
      <c r="K242" s="1024">
        <v>0</v>
      </c>
    </row>
    <row r="243" spans="1:11" ht="17.25" customHeight="1">
      <c r="A243" s="1023" t="s">
        <v>1092</v>
      </c>
      <c r="B243" s="1015">
        <v>0.39387800000000001</v>
      </c>
      <c r="C243" s="1015">
        <v>7.4393000000000001E-2</v>
      </c>
      <c r="D243" s="1015">
        <v>0.31948500000000002</v>
      </c>
      <c r="E243" s="1015">
        <v>0</v>
      </c>
      <c r="F243" s="1015">
        <v>0.31948500000000002</v>
      </c>
      <c r="G243" s="1015">
        <v>0.31948500000000002</v>
      </c>
      <c r="H243" s="1015">
        <v>0</v>
      </c>
      <c r="I243" s="1015">
        <v>0</v>
      </c>
      <c r="J243" s="1015">
        <v>0</v>
      </c>
      <c r="K243" s="1024">
        <v>0</v>
      </c>
    </row>
    <row r="244" spans="1:11" ht="17.25" customHeight="1">
      <c r="A244" s="1023" t="s">
        <v>1093</v>
      </c>
      <c r="B244" s="1015">
        <v>845.39893851933425</v>
      </c>
      <c r="C244" s="1015">
        <v>701.45767851933431</v>
      </c>
      <c r="D244" s="1015">
        <v>143.94126</v>
      </c>
      <c r="E244" s="1015">
        <v>0</v>
      </c>
      <c r="F244" s="1015">
        <v>143.94126</v>
      </c>
      <c r="G244" s="1015">
        <v>144.44217</v>
      </c>
      <c r="H244" s="1015">
        <v>0.50091000000000008</v>
      </c>
      <c r="I244" s="1015">
        <v>1.1869624099999998</v>
      </c>
      <c r="J244" s="1015">
        <v>1.1935124099999999</v>
      </c>
      <c r="K244" s="1024">
        <v>6.5499999999999994E-3</v>
      </c>
    </row>
    <row r="245" spans="1:11" ht="17.25" customHeight="1">
      <c r="A245" s="1023" t="s">
        <v>1095</v>
      </c>
      <c r="B245" s="1015">
        <v>-0.19320899999999999</v>
      </c>
      <c r="C245" s="1015">
        <v>0</v>
      </c>
      <c r="D245" s="1015">
        <v>-0.19320899999999999</v>
      </c>
      <c r="E245" s="1015">
        <v>0</v>
      </c>
      <c r="F245" s="1015">
        <v>-0.19320899999999999</v>
      </c>
      <c r="G245" s="1015">
        <v>0</v>
      </c>
      <c r="H245" s="1015">
        <v>0.19320899999999999</v>
      </c>
      <c r="I245" s="1015">
        <v>-0.19320899999999999</v>
      </c>
      <c r="J245" s="1015">
        <v>0</v>
      </c>
      <c r="K245" s="1024">
        <v>0.19320899999999999</v>
      </c>
    </row>
    <row r="246" spans="1:11" ht="17.25" customHeight="1">
      <c r="A246" s="1023" t="s">
        <v>1096</v>
      </c>
      <c r="B246" s="1015">
        <v>-1E-3</v>
      </c>
      <c r="C246" s="1015">
        <v>0</v>
      </c>
      <c r="D246" s="1015">
        <v>-1E-3</v>
      </c>
      <c r="E246" s="1015">
        <v>0</v>
      </c>
      <c r="F246" s="1015">
        <v>-1E-3</v>
      </c>
      <c r="G246" s="1015">
        <v>0</v>
      </c>
      <c r="H246" s="1015">
        <v>1E-3</v>
      </c>
      <c r="I246" s="1015">
        <v>-1E-3</v>
      </c>
      <c r="J246" s="1015">
        <v>0</v>
      </c>
      <c r="K246" s="1024">
        <v>1E-3</v>
      </c>
    </row>
    <row r="247" spans="1:11" ht="17.25" customHeight="1">
      <c r="A247" s="1023" t="s">
        <v>1097</v>
      </c>
      <c r="B247" s="1015">
        <v>32.998150205339996</v>
      </c>
      <c r="C247" s="1015">
        <v>32.89450920534</v>
      </c>
      <c r="D247" s="1015">
        <v>0.10364100000000001</v>
      </c>
      <c r="E247" s="1015">
        <v>0</v>
      </c>
      <c r="F247" s="1015">
        <v>0.10364100000000001</v>
      </c>
      <c r="G247" s="1015">
        <v>0.10728700000000001</v>
      </c>
      <c r="H247" s="1015">
        <v>3.6459999999999999E-3</v>
      </c>
      <c r="I247" s="1015">
        <v>0.33912261999999999</v>
      </c>
      <c r="J247" s="1015">
        <v>0.33976361999999999</v>
      </c>
      <c r="K247" s="1024">
        <v>6.4099999999999997E-4</v>
      </c>
    </row>
    <row r="248" spans="1:11" ht="17.25" customHeight="1">
      <c r="A248" s="1023" t="s">
        <v>1098</v>
      </c>
      <c r="B248" s="1015">
        <v>41.607365575599999</v>
      </c>
      <c r="C248" s="1015">
        <v>22.7947835756</v>
      </c>
      <c r="D248" s="1015">
        <v>18.812581999999999</v>
      </c>
      <c r="E248" s="1015">
        <v>0</v>
      </c>
      <c r="F248" s="1015">
        <v>18.812581999999999</v>
      </c>
      <c r="G248" s="1015">
        <v>20.582708999999998</v>
      </c>
      <c r="H248" s="1015">
        <v>1.770127</v>
      </c>
      <c r="I248" s="1015">
        <v>-5.816E-3</v>
      </c>
      <c r="J248" s="1015">
        <v>1.6609100000000001</v>
      </c>
      <c r="K248" s="1024">
        <v>1.6667260000000002</v>
      </c>
    </row>
    <row r="249" spans="1:11" ht="17.25" customHeight="1">
      <c r="A249" s="1023" t="s">
        <v>1099</v>
      </c>
      <c r="B249" s="1015">
        <v>0.88646547999999992</v>
      </c>
      <c r="C249" s="1015">
        <v>0.63294048000000003</v>
      </c>
      <c r="D249" s="1015">
        <v>0.253525</v>
      </c>
      <c r="E249" s="1015">
        <v>0</v>
      </c>
      <c r="F249" s="1015">
        <v>0.253525</v>
      </c>
      <c r="G249" s="1015">
        <v>0.253525</v>
      </c>
      <c r="H249" s="1015">
        <v>0</v>
      </c>
      <c r="I249" s="1015">
        <v>0</v>
      </c>
      <c r="J249" s="1015">
        <v>0</v>
      </c>
      <c r="K249" s="1024">
        <v>0</v>
      </c>
    </row>
    <row r="250" spans="1:11" ht="17.25" customHeight="1">
      <c r="A250" s="1023" t="s">
        <v>1100</v>
      </c>
      <c r="B250" s="1015">
        <v>5.5012628000000001</v>
      </c>
      <c r="C250" s="1015">
        <v>5.5012628000000001</v>
      </c>
      <c r="D250" s="1015">
        <v>0</v>
      </c>
      <c r="E250" s="1015">
        <v>0</v>
      </c>
      <c r="F250" s="1015">
        <v>0</v>
      </c>
      <c r="G250" s="1015">
        <v>0</v>
      </c>
      <c r="H250" s="1015">
        <v>0</v>
      </c>
      <c r="I250" s="1015">
        <v>0</v>
      </c>
      <c r="J250" s="1015">
        <v>0</v>
      </c>
      <c r="K250" s="1024">
        <v>0</v>
      </c>
    </row>
    <row r="251" spans="1:11" ht="17.25" customHeight="1">
      <c r="A251" s="1023" t="s">
        <v>1173</v>
      </c>
      <c r="B251" s="1015">
        <v>0.61480800000000002</v>
      </c>
      <c r="C251" s="1015">
        <v>0.61480800000000002</v>
      </c>
      <c r="D251" s="1015">
        <v>0</v>
      </c>
      <c r="E251" s="1015">
        <v>0</v>
      </c>
      <c r="F251" s="1015">
        <v>0</v>
      </c>
      <c r="G251" s="1015">
        <v>0</v>
      </c>
      <c r="H251" s="1015">
        <v>0</v>
      </c>
      <c r="I251" s="1015">
        <v>0</v>
      </c>
      <c r="J251" s="1015">
        <v>0</v>
      </c>
      <c r="K251" s="1024">
        <v>0</v>
      </c>
    </row>
    <row r="252" spans="1:11" ht="17.25" customHeight="1">
      <c r="A252" s="1023" t="s">
        <v>1102</v>
      </c>
      <c r="B252" s="1015">
        <v>-0.43988265999999998</v>
      </c>
      <c r="C252" s="1015">
        <v>0</v>
      </c>
      <c r="D252" s="1015">
        <v>-0.43988265999999998</v>
      </c>
      <c r="E252" s="1015">
        <v>0</v>
      </c>
      <c r="F252" s="1015">
        <v>-0.43988265999999998</v>
      </c>
      <c r="G252" s="1015">
        <v>0</v>
      </c>
      <c r="H252" s="1015">
        <v>0.43988265999999998</v>
      </c>
      <c r="I252" s="1015">
        <v>-0.43988265999999998</v>
      </c>
      <c r="J252" s="1015">
        <v>0</v>
      </c>
      <c r="K252" s="1024">
        <v>0.43988265999999998</v>
      </c>
    </row>
    <row r="253" spans="1:11" ht="17.25" customHeight="1">
      <c r="A253" s="1023" t="s">
        <v>1105</v>
      </c>
      <c r="B253" s="1015">
        <v>1.0508081532828999</v>
      </c>
      <c r="C253" s="1015">
        <v>1.0508081532828999</v>
      </c>
      <c r="D253" s="1015">
        <v>0</v>
      </c>
      <c r="E253" s="1015">
        <v>0</v>
      </c>
      <c r="F253" s="1015">
        <v>0</v>
      </c>
      <c r="G253" s="1015">
        <v>0</v>
      </c>
      <c r="H253" s="1015">
        <v>0</v>
      </c>
      <c r="I253" s="1015">
        <v>0</v>
      </c>
      <c r="J253" s="1015">
        <v>0</v>
      </c>
      <c r="K253" s="1024">
        <v>0</v>
      </c>
    </row>
    <row r="254" spans="1:11" ht="17.25" customHeight="1">
      <c r="A254" s="1023" t="s">
        <v>1107</v>
      </c>
      <c r="B254" s="1015">
        <v>627.04475289607308</v>
      </c>
      <c r="C254" s="1015">
        <v>610.58462189607303</v>
      </c>
      <c r="D254" s="1015">
        <v>16.460131000000001</v>
      </c>
      <c r="E254" s="1015">
        <v>0</v>
      </c>
      <c r="F254" s="1015">
        <v>16.460131000000001</v>
      </c>
      <c r="G254" s="1015">
        <v>16.460131000000001</v>
      </c>
      <c r="H254" s="1015">
        <v>0</v>
      </c>
      <c r="I254" s="1015">
        <v>0</v>
      </c>
      <c r="J254" s="1015">
        <v>0</v>
      </c>
      <c r="K254" s="1024">
        <v>0</v>
      </c>
    </row>
    <row r="255" spans="1:11" ht="17.25" customHeight="1">
      <c r="A255" s="1023" t="s">
        <v>1108</v>
      </c>
      <c r="B255" s="1015">
        <v>4.8853000000000001E-2</v>
      </c>
      <c r="C255" s="1015">
        <v>0</v>
      </c>
      <c r="D255" s="1015">
        <v>4.8853000000000001E-2</v>
      </c>
      <c r="E255" s="1015">
        <v>0</v>
      </c>
      <c r="F255" s="1015">
        <v>4.8853000000000001E-2</v>
      </c>
      <c r="G255" s="1015">
        <v>4.8853000000000001E-2</v>
      </c>
      <c r="H255" s="1015">
        <v>0</v>
      </c>
      <c r="I255" s="1015">
        <v>4.8853000000000001E-2</v>
      </c>
      <c r="J255" s="1015">
        <v>4.8853000000000001E-2</v>
      </c>
      <c r="K255" s="1024">
        <v>0</v>
      </c>
    </row>
    <row r="256" spans="1:11" ht="17.25" customHeight="1">
      <c r="A256" s="1023" t="s">
        <v>1110</v>
      </c>
      <c r="B256" s="1015">
        <v>1.2377989999999999</v>
      </c>
      <c r="C256" s="1015">
        <v>1.2377989999999999</v>
      </c>
      <c r="D256" s="1015">
        <v>0</v>
      </c>
      <c r="E256" s="1015">
        <v>0</v>
      </c>
      <c r="F256" s="1015">
        <v>0</v>
      </c>
      <c r="G256" s="1015">
        <v>0</v>
      </c>
      <c r="H256" s="1015">
        <v>0</v>
      </c>
      <c r="I256" s="1015">
        <v>0</v>
      </c>
      <c r="J256" s="1015">
        <v>0</v>
      </c>
      <c r="K256" s="1024">
        <v>0</v>
      </c>
    </row>
    <row r="257" spans="1:11" ht="17.25" customHeight="1">
      <c r="A257" s="1023" t="s">
        <v>1111</v>
      </c>
      <c r="B257" s="1015">
        <v>70.908558040000003</v>
      </c>
      <c r="C257" s="1015">
        <v>70.908558040000003</v>
      </c>
      <c r="D257" s="1015">
        <v>0</v>
      </c>
      <c r="E257" s="1015">
        <v>0</v>
      </c>
      <c r="F257" s="1015">
        <v>0</v>
      </c>
      <c r="G257" s="1015">
        <v>0</v>
      </c>
      <c r="H257" s="1015">
        <v>0</v>
      </c>
      <c r="I257" s="1015">
        <v>0</v>
      </c>
      <c r="J257" s="1015">
        <v>0</v>
      </c>
      <c r="K257" s="1024">
        <v>0</v>
      </c>
    </row>
    <row r="258" spans="1:11" ht="17.25" customHeight="1">
      <c r="A258" s="1023" t="s">
        <v>1112</v>
      </c>
      <c r="B258" s="1015">
        <v>21.077816167034001</v>
      </c>
      <c r="C258" s="1015">
        <v>19.164577667034003</v>
      </c>
      <c r="D258" s="1015">
        <v>1.9132384999999998</v>
      </c>
      <c r="E258" s="1015">
        <v>0</v>
      </c>
      <c r="F258" s="1015">
        <v>1.9132384999999998</v>
      </c>
      <c r="G258" s="1015">
        <v>13.20324842</v>
      </c>
      <c r="H258" s="1015">
        <v>11.290009920000001</v>
      </c>
      <c r="I258" s="1015">
        <v>1.2865605</v>
      </c>
      <c r="J258" s="1015">
        <v>12.576570419999999</v>
      </c>
      <c r="K258" s="1024">
        <v>11.290009920000001</v>
      </c>
    </row>
    <row r="259" spans="1:11" ht="17.25" customHeight="1">
      <c r="A259" s="1023" t="s">
        <v>1113</v>
      </c>
      <c r="B259" s="1015">
        <v>5.8135065119999991</v>
      </c>
      <c r="C259" s="1015">
        <v>5.8135065119999991</v>
      </c>
      <c r="D259" s="1015">
        <v>0</v>
      </c>
      <c r="E259" s="1015">
        <v>0</v>
      </c>
      <c r="F259" s="1015">
        <v>0</v>
      </c>
      <c r="G259" s="1015">
        <v>0</v>
      </c>
      <c r="H259" s="1015">
        <v>0</v>
      </c>
      <c r="I259" s="1015">
        <v>4.5959549519999987</v>
      </c>
      <c r="J259" s="1015">
        <v>4.5959549519999987</v>
      </c>
      <c r="K259" s="1024">
        <v>0</v>
      </c>
    </row>
    <row r="260" spans="1:11" ht="17.25" customHeight="1">
      <c r="A260" s="1023" t="s">
        <v>1174</v>
      </c>
      <c r="B260" s="1015">
        <v>0.49349285520000002</v>
      </c>
      <c r="C260" s="1015">
        <v>0.43507885519999995</v>
      </c>
      <c r="D260" s="1015">
        <v>5.8414000000000001E-2</v>
      </c>
      <c r="E260" s="1015">
        <v>0</v>
      </c>
      <c r="F260" s="1015">
        <v>5.8414000000000001E-2</v>
      </c>
      <c r="G260" s="1015">
        <v>5.8414000000000001E-2</v>
      </c>
      <c r="H260" s="1015">
        <v>0</v>
      </c>
      <c r="I260" s="1015">
        <v>0</v>
      </c>
      <c r="J260" s="1015">
        <v>0</v>
      </c>
      <c r="K260" s="1024">
        <v>0</v>
      </c>
    </row>
    <row r="261" spans="1:11" ht="17.25" customHeight="1">
      <c r="A261" s="1023" t="s">
        <v>1114</v>
      </c>
      <c r="B261" s="1015">
        <v>0.71967899999999996</v>
      </c>
      <c r="C261" s="1015">
        <v>0.34014800000000001</v>
      </c>
      <c r="D261" s="1015">
        <v>0.37953100000000001</v>
      </c>
      <c r="E261" s="1015">
        <v>0</v>
      </c>
      <c r="F261" s="1015">
        <v>0.37953100000000001</v>
      </c>
      <c r="G261" s="1015">
        <v>0.37953100000000001</v>
      </c>
      <c r="H261" s="1015">
        <v>0</v>
      </c>
      <c r="I261" s="1015">
        <v>0</v>
      </c>
      <c r="J261" s="1015">
        <v>0</v>
      </c>
      <c r="K261" s="1024">
        <v>0</v>
      </c>
    </row>
    <row r="262" spans="1:11" ht="17.25" customHeight="1">
      <c r="A262" s="1023" t="s">
        <v>1116</v>
      </c>
      <c r="B262" s="1015">
        <v>91.366286400000007</v>
      </c>
      <c r="C262" s="1015">
        <v>91.366286400000007</v>
      </c>
      <c r="D262" s="1015">
        <v>0</v>
      </c>
      <c r="E262" s="1015">
        <v>0</v>
      </c>
      <c r="F262" s="1015">
        <v>0</v>
      </c>
      <c r="G262" s="1015">
        <v>0</v>
      </c>
      <c r="H262" s="1015">
        <v>0</v>
      </c>
      <c r="I262" s="1015">
        <v>0</v>
      </c>
      <c r="J262" s="1015">
        <v>0</v>
      </c>
      <c r="K262" s="1024">
        <v>0</v>
      </c>
    </row>
    <row r="263" spans="1:11" ht="17.25" customHeight="1">
      <c r="A263" s="1023" t="s">
        <v>1118</v>
      </c>
      <c r="B263" s="1015">
        <v>516.06484849041954</v>
      </c>
      <c r="C263" s="1015">
        <v>512.47847828236957</v>
      </c>
      <c r="D263" s="1015">
        <v>3.5863702080500004</v>
      </c>
      <c r="E263" s="1015">
        <v>0</v>
      </c>
      <c r="F263" s="1015">
        <v>3.5863702080500004</v>
      </c>
      <c r="G263" s="1015">
        <v>3.5863702080500004</v>
      </c>
      <c r="H263" s="1015">
        <v>0</v>
      </c>
      <c r="I263" s="1015">
        <v>0.23728532999999999</v>
      </c>
      <c r="J263" s="1015">
        <v>0.23728532999999999</v>
      </c>
      <c r="K263" s="1024">
        <v>0</v>
      </c>
    </row>
    <row r="264" spans="1:11" ht="17.25" customHeight="1">
      <c r="A264" s="1023" t="s">
        <v>1119</v>
      </c>
      <c r="B264" s="1015">
        <v>48.315938719800002</v>
      </c>
      <c r="C264" s="1015">
        <v>48.319259719800002</v>
      </c>
      <c r="D264" s="1015">
        <v>-3.3210000000000002E-3</v>
      </c>
      <c r="E264" s="1015">
        <v>0</v>
      </c>
      <c r="F264" s="1015">
        <v>-3.3210000000000002E-3</v>
      </c>
      <c r="G264" s="1015">
        <v>0</v>
      </c>
      <c r="H264" s="1015">
        <v>3.3210000000000002E-3</v>
      </c>
      <c r="I264" s="1015">
        <v>-3.3210000000000002E-3</v>
      </c>
      <c r="J264" s="1015">
        <v>0</v>
      </c>
      <c r="K264" s="1024">
        <v>3.3210000000000002E-3</v>
      </c>
    </row>
    <row r="265" spans="1:11" ht="17.25" customHeight="1">
      <c r="A265" s="1023" t="s">
        <v>1175</v>
      </c>
      <c r="B265" s="1015">
        <v>-185.92491171542682</v>
      </c>
      <c r="C265" s="1015">
        <v>2.7870882845732097</v>
      </c>
      <c r="D265" s="1015">
        <v>-188.71199999999999</v>
      </c>
      <c r="E265" s="1015">
        <v>0</v>
      </c>
      <c r="F265" s="1015">
        <v>-188.71199999999999</v>
      </c>
      <c r="G265" s="1015">
        <v>0</v>
      </c>
      <c r="H265" s="1015">
        <v>188.71199999999999</v>
      </c>
      <c r="I265" s="1015">
        <v>0</v>
      </c>
      <c r="J265" s="1015">
        <v>0</v>
      </c>
      <c r="K265" s="1024">
        <v>0</v>
      </c>
    </row>
    <row r="266" spans="1:11" ht="17.25" customHeight="1">
      <c r="A266" s="1023" t="s">
        <v>1176</v>
      </c>
      <c r="B266" s="1015">
        <v>54.967491100600007</v>
      </c>
      <c r="C266" s="1015">
        <v>17.927753100600004</v>
      </c>
      <c r="D266" s="1015">
        <v>37.039738</v>
      </c>
      <c r="E266" s="1015">
        <v>0</v>
      </c>
      <c r="F266" s="1015">
        <v>37.039738</v>
      </c>
      <c r="G266" s="1015">
        <v>37.039738</v>
      </c>
      <c r="H266" s="1015">
        <v>0</v>
      </c>
      <c r="I266" s="1015">
        <v>0</v>
      </c>
      <c r="J266" s="1015">
        <v>0</v>
      </c>
      <c r="K266" s="1024">
        <v>0</v>
      </c>
    </row>
    <row r="267" spans="1:11" ht="17.25" customHeight="1">
      <c r="A267" s="1023" t="s">
        <v>1122</v>
      </c>
      <c r="B267" s="1015">
        <v>0.31459199999999998</v>
      </c>
      <c r="C267" s="1015">
        <v>0.31459199999999998</v>
      </c>
      <c r="D267" s="1015">
        <v>0</v>
      </c>
      <c r="E267" s="1015">
        <v>0</v>
      </c>
      <c r="F267" s="1015">
        <v>0</v>
      </c>
      <c r="G267" s="1015">
        <v>0</v>
      </c>
      <c r="H267" s="1015">
        <v>0</v>
      </c>
      <c r="I267" s="1015">
        <v>0</v>
      </c>
      <c r="J267" s="1015">
        <v>0</v>
      </c>
      <c r="K267" s="1024">
        <v>0</v>
      </c>
    </row>
    <row r="268" spans="1:11" ht="17.25" customHeight="1">
      <c r="A268" s="1023" t="s">
        <v>1177</v>
      </c>
      <c r="B268" s="1015">
        <v>-4.0000000000000001E-3</v>
      </c>
      <c r="C268" s="1015">
        <v>0</v>
      </c>
      <c r="D268" s="1015">
        <v>-4.0000000000000001E-3</v>
      </c>
      <c r="E268" s="1015">
        <v>0</v>
      </c>
      <c r="F268" s="1015">
        <v>-4.0000000000000001E-3</v>
      </c>
      <c r="G268" s="1015">
        <v>0</v>
      </c>
      <c r="H268" s="1015">
        <v>4.0000000000000001E-3</v>
      </c>
      <c r="I268" s="1015">
        <v>-4.0000000000000001E-3</v>
      </c>
      <c r="J268" s="1015">
        <v>0</v>
      </c>
      <c r="K268" s="1024">
        <v>4.0000000000000001E-3</v>
      </c>
    </row>
    <row r="269" spans="1:11" ht="17.25" customHeight="1">
      <c r="A269" s="1023" t="s">
        <v>1123</v>
      </c>
      <c r="B269" s="1015">
        <v>1.2500000000000001E-2</v>
      </c>
      <c r="C269" s="1015">
        <v>1.2500000000000001E-2</v>
      </c>
      <c r="D269" s="1015">
        <v>0</v>
      </c>
      <c r="E269" s="1015">
        <v>0</v>
      </c>
      <c r="F269" s="1015">
        <v>0</v>
      </c>
      <c r="G269" s="1015">
        <v>0</v>
      </c>
      <c r="H269" s="1015">
        <v>0</v>
      </c>
      <c r="I269" s="1015">
        <v>0</v>
      </c>
      <c r="J269" s="1015">
        <v>0</v>
      </c>
      <c r="K269" s="1024">
        <v>0</v>
      </c>
    </row>
    <row r="270" spans="1:11" ht="17.25" customHeight="1">
      <c r="A270" s="1023" t="s">
        <v>1124</v>
      </c>
      <c r="B270" s="1015">
        <v>171.51490830540001</v>
      </c>
      <c r="C270" s="1015">
        <v>168.90887971040002</v>
      </c>
      <c r="D270" s="1015">
        <v>2.6060285950000002</v>
      </c>
      <c r="E270" s="1015">
        <v>0</v>
      </c>
      <c r="F270" s="1015">
        <v>2.6060285950000002</v>
      </c>
      <c r="G270" s="1015">
        <v>2.6060285950000002</v>
      </c>
      <c r="H270" s="1015">
        <v>0</v>
      </c>
      <c r="I270" s="1015">
        <v>0</v>
      </c>
      <c r="J270" s="1015">
        <v>0</v>
      </c>
      <c r="K270" s="1024">
        <v>0</v>
      </c>
    </row>
    <row r="271" spans="1:11" ht="17.25" customHeight="1">
      <c r="A271" s="1023" t="s">
        <v>1178</v>
      </c>
      <c r="B271" s="1015">
        <v>-1.1734E-2</v>
      </c>
      <c r="C271" s="1015">
        <v>0</v>
      </c>
      <c r="D271" s="1015">
        <v>-1.1734E-2</v>
      </c>
      <c r="E271" s="1015">
        <v>0</v>
      </c>
      <c r="F271" s="1015">
        <v>-1.1734E-2</v>
      </c>
      <c r="G271" s="1015">
        <v>0</v>
      </c>
      <c r="H271" s="1015">
        <v>1.1734E-2</v>
      </c>
      <c r="I271" s="1015">
        <v>-1.1734E-2</v>
      </c>
      <c r="J271" s="1015">
        <v>0</v>
      </c>
      <c r="K271" s="1024">
        <v>1.1734E-2</v>
      </c>
    </row>
    <row r="272" spans="1:11" ht="17.25" customHeight="1">
      <c r="A272" s="1023" t="s">
        <v>1179</v>
      </c>
      <c r="B272" s="1015">
        <v>1.4423E-2</v>
      </c>
      <c r="C272" s="1015">
        <v>0</v>
      </c>
      <c r="D272" s="1015">
        <v>1.4423E-2</v>
      </c>
      <c r="E272" s="1015">
        <v>0</v>
      </c>
      <c r="F272" s="1015">
        <v>1.4423E-2</v>
      </c>
      <c r="G272" s="1015">
        <v>1.4423E-2</v>
      </c>
      <c r="H272" s="1015">
        <v>0</v>
      </c>
      <c r="I272" s="1015">
        <v>1.4423E-2</v>
      </c>
      <c r="J272" s="1015">
        <v>1.4423E-2</v>
      </c>
      <c r="K272" s="1024">
        <v>0</v>
      </c>
    </row>
    <row r="273" spans="1:11" ht="17.25" customHeight="1">
      <c r="A273" s="1023" t="s">
        <v>1127</v>
      </c>
      <c r="B273" s="1015">
        <v>1927.114339457908</v>
      </c>
      <c r="C273" s="1015">
        <v>1552.6297532631477</v>
      </c>
      <c r="D273" s="1015">
        <v>374.48458619476008</v>
      </c>
      <c r="E273" s="1015">
        <v>0</v>
      </c>
      <c r="F273" s="1015">
        <v>374.48458619476008</v>
      </c>
      <c r="G273" s="1015">
        <v>575.10782299800007</v>
      </c>
      <c r="H273" s="1015">
        <v>200.62323680323996</v>
      </c>
      <c r="I273" s="1015">
        <v>-59.668198674810142</v>
      </c>
      <c r="J273" s="1015">
        <v>97.534694505189833</v>
      </c>
      <c r="K273" s="1024">
        <v>157.20289317999999</v>
      </c>
    </row>
    <row r="274" spans="1:11" ht="17.25" customHeight="1">
      <c r="A274" s="1023" t="s">
        <v>1180</v>
      </c>
      <c r="B274" s="1015">
        <v>3.4530999999999999E-2</v>
      </c>
      <c r="C274" s="1015">
        <v>3.4530999999999999E-2</v>
      </c>
      <c r="D274" s="1015">
        <v>0</v>
      </c>
      <c r="E274" s="1015">
        <v>0</v>
      </c>
      <c r="F274" s="1015">
        <v>0</v>
      </c>
      <c r="G274" s="1015">
        <v>0</v>
      </c>
      <c r="H274" s="1015">
        <v>0</v>
      </c>
      <c r="I274" s="1015">
        <v>0</v>
      </c>
      <c r="J274" s="1015">
        <v>0</v>
      </c>
      <c r="K274" s="1024">
        <v>0</v>
      </c>
    </row>
    <row r="275" spans="1:11" ht="17.25" customHeight="1">
      <c r="A275" s="1023" t="s">
        <v>1128</v>
      </c>
      <c r="B275" s="1015">
        <v>150.18746481977001</v>
      </c>
      <c r="C275" s="1015">
        <v>11.40921932977</v>
      </c>
      <c r="D275" s="1015">
        <v>138.77824548999999</v>
      </c>
      <c r="E275" s="1015">
        <v>0</v>
      </c>
      <c r="F275" s="1015">
        <v>138.77824548999999</v>
      </c>
      <c r="G275" s="1015">
        <v>138.86818249000001</v>
      </c>
      <c r="H275" s="1015">
        <v>8.9937000000000003E-2</v>
      </c>
      <c r="I275" s="1015">
        <v>2.7247285084999997</v>
      </c>
      <c r="J275" s="1015">
        <v>2.7970325085000001</v>
      </c>
      <c r="K275" s="1024">
        <v>7.2304000000000007E-2</v>
      </c>
    </row>
    <row r="276" spans="1:11" ht="17.25" customHeight="1">
      <c r="A276" s="1023" t="s">
        <v>152</v>
      </c>
      <c r="B276" s="1015">
        <v>0.62093820000000011</v>
      </c>
      <c r="C276" s="1015">
        <v>0.62093820000000011</v>
      </c>
      <c r="D276" s="1015">
        <v>0</v>
      </c>
      <c r="E276" s="1015">
        <v>0</v>
      </c>
      <c r="F276" s="1015">
        <v>0</v>
      </c>
      <c r="G276" s="1015">
        <v>0</v>
      </c>
      <c r="H276" s="1015">
        <v>0</v>
      </c>
      <c r="I276" s="1015">
        <v>0</v>
      </c>
      <c r="J276" s="1015">
        <v>0</v>
      </c>
      <c r="K276" s="1024">
        <v>0</v>
      </c>
    </row>
    <row r="277" spans="1:11" ht="17.25" customHeight="1">
      <c r="A277" s="1023" t="s">
        <v>1129</v>
      </c>
      <c r="B277" s="1015">
        <v>0.42767300000000003</v>
      </c>
      <c r="C277" s="1015">
        <v>0.42767300000000003</v>
      </c>
      <c r="D277" s="1015">
        <v>0</v>
      </c>
      <c r="E277" s="1015">
        <v>0</v>
      </c>
      <c r="F277" s="1015">
        <v>0</v>
      </c>
      <c r="G277" s="1015">
        <v>0</v>
      </c>
      <c r="H277" s="1015">
        <v>0</v>
      </c>
      <c r="I277" s="1015">
        <v>0</v>
      </c>
      <c r="J277" s="1015">
        <v>0</v>
      </c>
      <c r="K277" s="1024">
        <v>0</v>
      </c>
    </row>
    <row r="278" spans="1:11" ht="17.25" customHeight="1">
      <c r="A278" s="1023" t="s">
        <v>1022</v>
      </c>
      <c r="B278" s="1015">
        <v>166.19497098339997</v>
      </c>
      <c r="C278" s="1015">
        <v>164.98001198339998</v>
      </c>
      <c r="D278" s="1015">
        <v>1.2149590000000001</v>
      </c>
      <c r="E278" s="1015">
        <v>0</v>
      </c>
      <c r="F278" s="1015">
        <v>1.2149590000000001</v>
      </c>
      <c r="G278" s="1015">
        <v>11.287933000000001</v>
      </c>
      <c r="H278" s="1015">
        <v>10.072974</v>
      </c>
      <c r="I278" s="1015">
        <v>0.7819020000000001</v>
      </c>
      <c r="J278" s="1015">
        <v>10.854876000000001</v>
      </c>
      <c r="K278" s="1024">
        <v>10.072974</v>
      </c>
    </row>
    <row r="279" spans="1:11" ht="17.25" customHeight="1">
      <c r="A279" s="1023" t="s">
        <v>1134</v>
      </c>
      <c r="B279" s="1015">
        <v>1.2599505</v>
      </c>
      <c r="C279" s="1015">
        <v>1.2599505</v>
      </c>
      <c r="D279" s="1015">
        <v>0</v>
      </c>
      <c r="E279" s="1015">
        <v>0</v>
      </c>
      <c r="F279" s="1015">
        <v>0</v>
      </c>
      <c r="G279" s="1015">
        <v>0</v>
      </c>
      <c r="H279" s="1015">
        <v>0</v>
      </c>
      <c r="I279" s="1015">
        <v>0</v>
      </c>
      <c r="J279" s="1015">
        <v>0</v>
      </c>
      <c r="K279" s="1024">
        <v>0</v>
      </c>
    </row>
    <row r="280" spans="1:11" ht="17.25" customHeight="1">
      <c r="A280" s="1023" t="s">
        <v>1135</v>
      </c>
      <c r="B280" s="1015">
        <v>10.345416999999999</v>
      </c>
      <c r="C280" s="1015">
        <v>0</v>
      </c>
      <c r="D280" s="1015">
        <v>10.345416999999999</v>
      </c>
      <c r="E280" s="1015">
        <v>0</v>
      </c>
      <c r="F280" s="1015">
        <v>10.345416999999999</v>
      </c>
      <c r="G280" s="1015">
        <v>16.594999999999999</v>
      </c>
      <c r="H280" s="1015">
        <v>6.2495829999999994</v>
      </c>
      <c r="I280" s="1015">
        <v>10.345416999999999</v>
      </c>
      <c r="J280" s="1015">
        <v>16.594999999999999</v>
      </c>
      <c r="K280" s="1024">
        <v>6.2495829999999994</v>
      </c>
    </row>
    <row r="281" spans="1:11" ht="17.25" customHeight="1">
      <c r="A281" s="1023" t="s">
        <v>1136</v>
      </c>
      <c r="B281" s="1015">
        <v>1.164366</v>
      </c>
      <c r="C281" s="1015">
        <v>1.164366</v>
      </c>
      <c r="D281" s="1015">
        <v>0</v>
      </c>
      <c r="E281" s="1015">
        <v>0</v>
      </c>
      <c r="F281" s="1015">
        <v>0</v>
      </c>
      <c r="G281" s="1015">
        <v>0</v>
      </c>
      <c r="H281" s="1015">
        <v>0</v>
      </c>
      <c r="I281" s="1015">
        <v>0</v>
      </c>
      <c r="J281" s="1015">
        <v>0</v>
      </c>
      <c r="K281" s="1024">
        <v>0</v>
      </c>
    </row>
    <row r="282" spans="1:11" ht="17.25" customHeight="1">
      <c r="A282" s="1023" t="s">
        <v>1138</v>
      </c>
      <c r="B282" s="1015">
        <v>549.28862500000002</v>
      </c>
      <c r="C282" s="1015">
        <v>549.26080000000002</v>
      </c>
      <c r="D282" s="1015">
        <v>2.7824999999999999E-2</v>
      </c>
      <c r="E282" s="1015">
        <v>0</v>
      </c>
      <c r="F282" s="1015">
        <v>2.7824999999999999E-2</v>
      </c>
      <c r="G282" s="1015">
        <v>2.7824999999999999E-2</v>
      </c>
      <c r="H282" s="1015">
        <v>0</v>
      </c>
      <c r="I282" s="1015">
        <v>2.7824999999999999E-2</v>
      </c>
      <c r="J282" s="1015">
        <v>2.7824999999999999E-2</v>
      </c>
      <c r="K282" s="1024">
        <v>0</v>
      </c>
    </row>
    <row r="283" spans="1:11" ht="17.25" customHeight="1">
      <c r="A283" s="1023" t="s">
        <v>1141</v>
      </c>
      <c r="B283" s="1015">
        <v>0.81348500000000001</v>
      </c>
      <c r="C283" s="1015">
        <v>0</v>
      </c>
      <c r="D283" s="1015">
        <v>0.81348500000000001</v>
      </c>
      <c r="E283" s="1015">
        <v>0</v>
      </c>
      <c r="F283" s="1015">
        <v>0.81348500000000001</v>
      </c>
      <c r="G283" s="1015">
        <v>0.81348500000000001</v>
      </c>
      <c r="H283" s="1015">
        <v>0</v>
      </c>
      <c r="I283" s="1015">
        <v>0</v>
      </c>
      <c r="J283" s="1015">
        <v>0</v>
      </c>
      <c r="K283" s="1024">
        <v>0</v>
      </c>
    </row>
    <row r="284" spans="1:11" ht="17.25" customHeight="1">
      <c r="A284" s="1023" t="s">
        <v>1038</v>
      </c>
      <c r="B284" s="1015">
        <v>51.510711329999999</v>
      </c>
      <c r="C284" s="1015">
        <v>51.510711329999999</v>
      </c>
      <c r="D284" s="1015">
        <v>0</v>
      </c>
      <c r="E284" s="1015">
        <v>0</v>
      </c>
      <c r="F284" s="1015">
        <v>0</v>
      </c>
      <c r="G284" s="1015">
        <v>0</v>
      </c>
      <c r="H284" s="1015">
        <v>0</v>
      </c>
      <c r="I284" s="1015">
        <v>0</v>
      </c>
      <c r="J284" s="1015">
        <v>0</v>
      </c>
      <c r="K284" s="1024">
        <v>0</v>
      </c>
    </row>
    <row r="285" spans="1:11" ht="17.25" customHeight="1">
      <c r="A285" s="1023" t="s">
        <v>1144</v>
      </c>
      <c r="B285" s="1015">
        <v>84.654145391200004</v>
      </c>
      <c r="C285" s="1015">
        <v>61.5529546912</v>
      </c>
      <c r="D285" s="1015">
        <v>23.1011907</v>
      </c>
      <c r="E285" s="1015">
        <v>0</v>
      </c>
      <c r="F285" s="1015">
        <v>23.1011907</v>
      </c>
      <c r="G285" s="1015">
        <v>23.108321700000001</v>
      </c>
      <c r="H285" s="1015">
        <v>7.1310000000000002E-3</v>
      </c>
      <c r="I285" s="1015">
        <v>6.8257000000000005E-3</v>
      </c>
      <c r="J285" s="1015">
        <v>1.3956700000000001E-2</v>
      </c>
      <c r="K285" s="1024">
        <v>7.1310000000000002E-3</v>
      </c>
    </row>
    <row r="286" spans="1:11" ht="17.25" customHeight="1">
      <c r="A286" s="1023" t="s">
        <v>1146</v>
      </c>
      <c r="B286" s="1015">
        <v>518.70953220709998</v>
      </c>
      <c r="C286" s="1015">
        <v>517.69994820709996</v>
      </c>
      <c r="D286" s="1015">
        <v>1.009584</v>
      </c>
      <c r="E286" s="1015">
        <v>0</v>
      </c>
      <c r="F286" s="1015">
        <v>1.009584</v>
      </c>
      <c r="G286" s="1015">
        <v>1.009776</v>
      </c>
      <c r="H286" s="1015">
        <v>1.92E-4</v>
      </c>
      <c r="I286" s="1015">
        <v>1.1680999999999999E-2</v>
      </c>
      <c r="J286" s="1015">
        <v>1.1873E-2</v>
      </c>
      <c r="K286" s="1024">
        <v>1.92E-4</v>
      </c>
    </row>
    <row r="287" spans="1:11" ht="17.25" customHeight="1">
      <c r="A287" s="1023" t="s">
        <v>1147</v>
      </c>
      <c r="B287" s="1015">
        <v>3.7890747</v>
      </c>
      <c r="C287" s="1015">
        <v>3.7885227000000001</v>
      </c>
      <c r="D287" s="1015">
        <v>5.5200000000000008E-4</v>
      </c>
      <c r="E287" s="1015">
        <v>0</v>
      </c>
      <c r="F287" s="1015">
        <v>5.5200000000000008E-4</v>
      </c>
      <c r="G287" s="1015">
        <v>5.5200000000000008E-4</v>
      </c>
      <c r="H287" s="1015">
        <v>0</v>
      </c>
      <c r="I287" s="1015">
        <v>5.5200000000000008E-4</v>
      </c>
      <c r="J287" s="1015">
        <v>5.5200000000000008E-4</v>
      </c>
      <c r="K287" s="1024">
        <v>0</v>
      </c>
    </row>
    <row r="288" spans="1:11" ht="17.25" customHeight="1">
      <c r="A288" s="1023" t="s">
        <v>1148</v>
      </c>
      <c r="B288" s="1015">
        <v>3.1776260000000001</v>
      </c>
      <c r="C288" s="1015">
        <v>3.1776260000000001</v>
      </c>
      <c r="D288" s="1015">
        <v>0</v>
      </c>
      <c r="E288" s="1015">
        <v>0</v>
      </c>
      <c r="F288" s="1015">
        <v>0</v>
      </c>
      <c r="G288" s="1015">
        <v>0</v>
      </c>
      <c r="H288" s="1015">
        <v>0</v>
      </c>
      <c r="I288" s="1015">
        <v>0</v>
      </c>
      <c r="J288" s="1015">
        <v>0</v>
      </c>
      <c r="K288" s="1024">
        <v>0</v>
      </c>
    </row>
    <row r="289" spans="1:11" ht="17.25" customHeight="1">
      <c r="A289" s="1023" t="s">
        <v>1043</v>
      </c>
      <c r="B289" s="1015">
        <v>0.86731599999999998</v>
      </c>
      <c r="C289" s="1015">
        <v>0.86731599999999998</v>
      </c>
      <c r="D289" s="1015">
        <v>0</v>
      </c>
      <c r="E289" s="1015">
        <v>0</v>
      </c>
      <c r="F289" s="1015">
        <v>0</v>
      </c>
      <c r="G289" s="1015">
        <v>0</v>
      </c>
      <c r="H289" s="1015">
        <v>0</v>
      </c>
      <c r="I289" s="1015">
        <v>0</v>
      </c>
      <c r="J289" s="1015">
        <v>0</v>
      </c>
      <c r="K289" s="1024">
        <v>0</v>
      </c>
    </row>
    <row r="290" spans="1:11" ht="17.25" customHeight="1">
      <c r="A290" s="1023" t="s">
        <v>1152</v>
      </c>
      <c r="B290" s="1015">
        <v>3.9271977889</v>
      </c>
      <c r="C290" s="1015">
        <v>3.9271977889</v>
      </c>
      <c r="D290" s="1015">
        <v>0</v>
      </c>
      <c r="E290" s="1015">
        <v>0</v>
      </c>
      <c r="F290" s="1015">
        <v>0</v>
      </c>
      <c r="G290" s="1015">
        <v>0</v>
      </c>
      <c r="H290" s="1015">
        <v>0</v>
      </c>
      <c r="I290" s="1015">
        <v>0</v>
      </c>
      <c r="J290" s="1015">
        <v>0</v>
      </c>
      <c r="K290" s="1024">
        <v>0</v>
      </c>
    </row>
    <row r="291" spans="1:11" ht="17.25" customHeight="1">
      <c r="A291" s="1023" t="s">
        <v>1153</v>
      </c>
      <c r="B291" s="1015">
        <v>77.107476999922497</v>
      </c>
      <c r="C291" s="1015">
        <v>66.640994999922498</v>
      </c>
      <c r="D291" s="1015">
        <v>10.466481999999999</v>
      </c>
      <c r="E291" s="1015">
        <v>0</v>
      </c>
      <c r="F291" s="1015">
        <v>10.466481999999999</v>
      </c>
      <c r="G291" s="1015">
        <v>10.467921</v>
      </c>
      <c r="H291" s="1015">
        <v>1.439E-3</v>
      </c>
      <c r="I291" s="1015">
        <v>7.9886679999999997</v>
      </c>
      <c r="J291" s="1015">
        <v>7.9901070000000001</v>
      </c>
      <c r="K291" s="1024">
        <v>1.439E-3</v>
      </c>
    </row>
    <row r="292" spans="1:11" ht="17.25" customHeight="1">
      <c r="A292" s="1023" t="s">
        <v>1154</v>
      </c>
      <c r="B292" s="1015">
        <v>2.738877</v>
      </c>
      <c r="C292" s="1015">
        <v>2.738877</v>
      </c>
      <c r="D292" s="1015">
        <v>0</v>
      </c>
      <c r="E292" s="1015">
        <v>0</v>
      </c>
      <c r="F292" s="1015">
        <v>0</v>
      </c>
      <c r="G292" s="1015">
        <v>0</v>
      </c>
      <c r="H292" s="1015">
        <v>0</v>
      </c>
      <c r="I292" s="1015">
        <v>0</v>
      </c>
      <c r="J292" s="1015">
        <v>0</v>
      </c>
      <c r="K292" s="1024">
        <v>0</v>
      </c>
    </row>
    <row r="293" spans="1:11" ht="17.25" customHeight="1">
      <c r="A293" s="1023" t="s">
        <v>1156</v>
      </c>
      <c r="B293" s="1015">
        <v>1.1895652999999999</v>
      </c>
      <c r="C293" s="1015">
        <v>1.1895652999999999</v>
      </c>
      <c r="D293" s="1015">
        <v>0</v>
      </c>
      <c r="E293" s="1015">
        <v>0</v>
      </c>
      <c r="F293" s="1015">
        <v>0</v>
      </c>
      <c r="G293" s="1015">
        <v>0</v>
      </c>
      <c r="H293" s="1015">
        <v>0</v>
      </c>
      <c r="I293" s="1015">
        <v>0</v>
      </c>
      <c r="J293" s="1015">
        <v>0</v>
      </c>
      <c r="K293" s="1024">
        <v>0</v>
      </c>
    </row>
    <row r="294" spans="1:11" ht="17.25" customHeight="1">
      <c r="A294" s="1023" t="s">
        <v>1157</v>
      </c>
      <c r="B294" s="1015">
        <v>166.25299999999999</v>
      </c>
      <c r="C294" s="1015">
        <v>166.25299999999999</v>
      </c>
      <c r="D294" s="1015">
        <v>0</v>
      </c>
      <c r="E294" s="1015">
        <v>0</v>
      </c>
      <c r="F294" s="1015">
        <v>0</v>
      </c>
      <c r="G294" s="1015">
        <v>0</v>
      </c>
      <c r="H294" s="1015">
        <v>0</v>
      </c>
      <c r="I294" s="1015">
        <v>0</v>
      </c>
      <c r="J294" s="1015">
        <v>0</v>
      </c>
      <c r="K294" s="1024">
        <v>0</v>
      </c>
    </row>
    <row r="295" spans="1:11" ht="17.25" customHeight="1">
      <c r="A295" s="1023" t="s">
        <v>1160</v>
      </c>
      <c r="B295" s="1015">
        <v>2.9679999999999998E-2</v>
      </c>
      <c r="C295" s="1015">
        <v>0</v>
      </c>
      <c r="D295" s="1015">
        <v>2.9679999999999998E-2</v>
      </c>
      <c r="E295" s="1015">
        <v>0</v>
      </c>
      <c r="F295" s="1015">
        <v>2.9679999999999998E-2</v>
      </c>
      <c r="G295" s="1015">
        <v>2.9679999999999998E-2</v>
      </c>
      <c r="H295" s="1015">
        <v>0</v>
      </c>
      <c r="I295" s="1015">
        <v>2.9679999999999998E-2</v>
      </c>
      <c r="J295" s="1015">
        <v>2.9679999999999998E-2</v>
      </c>
      <c r="K295" s="1024">
        <v>0</v>
      </c>
    </row>
    <row r="296" spans="1:11" ht="17.25" customHeight="1">
      <c r="A296" s="1023" t="s">
        <v>1161</v>
      </c>
      <c r="B296" s="1015">
        <v>16.913229950000002</v>
      </c>
      <c r="C296" s="1015">
        <v>18.481798950000002</v>
      </c>
      <c r="D296" s="1015">
        <v>-1.5685689999999999</v>
      </c>
      <c r="E296" s="1015">
        <v>0</v>
      </c>
      <c r="F296" s="1015">
        <v>-1.5685689999999999</v>
      </c>
      <c r="G296" s="1015">
        <v>2.4519740000000003</v>
      </c>
      <c r="H296" s="1015">
        <v>4.020543</v>
      </c>
      <c r="I296" s="1015">
        <v>-2.6160740000000002</v>
      </c>
      <c r="J296" s="1015">
        <v>1.4010769999999999</v>
      </c>
      <c r="K296" s="1024">
        <v>4.0171510000000001</v>
      </c>
    </row>
    <row r="297" spans="1:11" ht="17.25" customHeight="1">
      <c r="A297" s="1023" t="s">
        <v>1162</v>
      </c>
      <c r="B297" s="1015">
        <v>-1E-3</v>
      </c>
      <c r="C297" s="1015">
        <v>0</v>
      </c>
      <c r="D297" s="1015">
        <v>-1E-3</v>
      </c>
      <c r="E297" s="1015">
        <v>0</v>
      </c>
      <c r="F297" s="1015">
        <v>-1E-3</v>
      </c>
      <c r="G297" s="1015">
        <v>0</v>
      </c>
      <c r="H297" s="1015">
        <v>1E-3</v>
      </c>
      <c r="I297" s="1015">
        <v>-1E-3</v>
      </c>
      <c r="J297" s="1015">
        <v>0</v>
      </c>
      <c r="K297" s="1024">
        <v>1E-3</v>
      </c>
    </row>
    <row r="298" spans="1:11" ht="17.25" customHeight="1">
      <c r="A298" s="1023" t="s">
        <v>1163</v>
      </c>
      <c r="B298" s="1015">
        <v>1904.6592565627</v>
      </c>
      <c r="C298" s="1015">
        <v>1995.5084084927003</v>
      </c>
      <c r="D298" s="1015">
        <v>-90.849151930000005</v>
      </c>
      <c r="E298" s="1015">
        <v>-12.8325</v>
      </c>
      <c r="F298" s="1015">
        <v>-78.016651930000009</v>
      </c>
      <c r="G298" s="1015">
        <v>48.219189069999999</v>
      </c>
      <c r="H298" s="1015">
        <v>139.06834099999998</v>
      </c>
      <c r="I298" s="1015">
        <v>-111.22632122</v>
      </c>
      <c r="J298" s="1015">
        <v>8.7673247800000009</v>
      </c>
      <c r="K298" s="1024">
        <v>119.993646</v>
      </c>
    </row>
    <row r="299" spans="1:11" ht="17.25" customHeight="1">
      <c r="A299" s="1023" t="s">
        <v>1164</v>
      </c>
      <c r="B299" s="1015">
        <v>652.67836433286504</v>
      </c>
      <c r="C299" s="1015">
        <v>638.89146382249999</v>
      </c>
      <c r="D299" s="1015">
        <v>13.7869005103646</v>
      </c>
      <c r="E299" s="1015">
        <v>0</v>
      </c>
      <c r="F299" s="1015">
        <v>13.7869005103646</v>
      </c>
      <c r="G299" s="1015">
        <v>29.260621510364601</v>
      </c>
      <c r="H299" s="1015">
        <v>15.473720999999999</v>
      </c>
      <c r="I299" s="1015">
        <v>-12.024395</v>
      </c>
      <c r="J299" s="1015">
        <v>1.0061690000000001</v>
      </c>
      <c r="K299" s="1024">
        <v>13.030564</v>
      </c>
    </row>
    <row r="300" spans="1:11" ht="17.25" customHeight="1">
      <c r="A300" s="1023" t="s">
        <v>1165</v>
      </c>
      <c r="B300" s="1015">
        <v>0.11185574400000001</v>
      </c>
      <c r="C300" s="1015">
        <v>0.11185574400000001</v>
      </c>
      <c r="D300" s="1015">
        <v>0</v>
      </c>
      <c r="E300" s="1015">
        <v>0</v>
      </c>
      <c r="F300" s="1015">
        <v>0</v>
      </c>
      <c r="G300" s="1015">
        <v>0</v>
      </c>
      <c r="H300" s="1015">
        <v>0</v>
      </c>
      <c r="I300" s="1015">
        <v>0</v>
      </c>
      <c r="J300" s="1015">
        <v>0</v>
      </c>
      <c r="K300" s="1024">
        <v>0</v>
      </c>
    </row>
    <row r="301" spans="1:11" ht="17.25" customHeight="1">
      <c r="A301" s="1023" t="s">
        <v>1168</v>
      </c>
      <c r="B301" s="1015">
        <v>-4.0000000000000001E-3</v>
      </c>
      <c r="C301" s="1015">
        <v>0</v>
      </c>
      <c r="D301" s="1015">
        <v>-4.0000000000000001E-3</v>
      </c>
      <c r="E301" s="1015">
        <v>0</v>
      </c>
      <c r="F301" s="1015">
        <v>-4.0000000000000001E-3</v>
      </c>
      <c r="G301" s="1015">
        <v>0</v>
      </c>
      <c r="H301" s="1015">
        <v>4.0000000000000001E-3</v>
      </c>
      <c r="I301" s="1015">
        <v>-4.0000000000000001E-3</v>
      </c>
      <c r="J301" s="1015">
        <v>0</v>
      </c>
      <c r="K301" s="1024">
        <v>4.0000000000000001E-3</v>
      </c>
    </row>
    <row r="302" spans="1:11" ht="17.25" customHeight="1" thickBot="1">
      <c r="A302" s="1031" t="s">
        <v>6</v>
      </c>
      <c r="B302" s="593">
        <v>10607.315281514469</v>
      </c>
      <c r="C302" s="593">
        <v>9611.6256102862953</v>
      </c>
      <c r="D302" s="593">
        <v>995.68967122817457</v>
      </c>
      <c r="E302" s="593">
        <v>-12.846500000000001</v>
      </c>
      <c r="F302" s="593">
        <v>1008.5361712281746</v>
      </c>
      <c r="G302" s="593">
        <v>1621.5939319914146</v>
      </c>
      <c r="H302" s="593">
        <v>625.9042607632399</v>
      </c>
      <c r="I302" s="593">
        <v>-200.05285893431017</v>
      </c>
      <c r="J302" s="593">
        <v>171.57941520568983</v>
      </c>
      <c r="K302" s="594">
        <v>371.63227413999999</v>
      </c>
    </row>
    <row r="303" spans="1:11">
      <c r="A303" s="137" t="s">
        <v>134</v>
      </c>
      <c r="B303" s="1015"/>
      <c r="C303" s="1015"/>
      <c r="D303" s="1015"/>
      <c r="E303" s="1015"/>
      <c r="F303" s="1015"/>
      <c r="G303" s="1015"/>
      <c r="H303" s="1015"/>
      <c r="I303" s="1015"/>
      <c r="J303" s="1015"/>
      <c r="K303" s="1015"/>
    </row>
    <row r="304" spans="1:11" ht="17.25" thickBot="1">
      <c r="A304" s="1013" t="s">
        <v>1354</v>
      </c>
      <c r="B304" s="1015"/>
      <c r="C304" s="1015"/>
      <c r="D304" s="1015"/>
      <c r="E304" s="1015"/>
      <c r="F304" s="1015"/>
      <c r="G304" s="1015"/>
      <c r="H304" s="1015"/>
      <c r="I304" s="1015"/>
      <c r="J304" s="1015"/>
      <c r="K304" s="1015"/>
    </row>
    <row r="305" spans="1:11" ht="25.5">
      <c r="A305" s="1108">
        <v>2014</v>
      </c>
      <c r="B305" s="1109"/>
      <c r="C305" s="1109"/>
      <c r="D305" s="1109"/>
      <c r="E305" s="1109"/>
      <c r="F305" s="1109"/>
      <c r="G305" s="1109"/>
      <c r="H305" s="1109"/>
      <c r="I305" s="1109"/>
      <c r="J305" s="1109"/>
      <c r="K305" s="1110"/>
    </row>
    <row r="306" spans="1:11" ht="57.75" thickBot="1">
      <c r="A306" s="1036" t="s">
        <v>1066</v>
      </c>
      <c r="B306" s="1020" t="s">
        <v>1275</v>
      </c>
      <c r="C306" s="1021" t="s">
        <v>1276</v>
      </c>
      <c r="D306" s="1021" t="s">
        <v>1277</v>
      </c>
      <c r="E306" s="1021" t="s">
        <v>1278</v>
      </c>
      <c r="F306" s="1021" t="s">
        <v>1279</v>
      </c>
      <c r="G306" s="1021" t="s">
        <v>1280</v>
      </c>
      <c r="H306" s="1021" t="s">
        <v>1281</v>
      </c>
      <c r="I306" s="1021" t="s">
        <v>1282</v>
      </c>
      <c r="J306" s="1021" t="s">
        <v>1283</v>
      </c>
      <c r="K306" s="1022" t="s">
        <v>1284</v>
      </c>
    </row>
    <row r="307" spans="1:11">
      <c r="A307" s="1032" t="s">
        <v>1181</v>
      </c>
      <c r="B307" s="1016">
        <v>2410.63</v>
      </c>
      <c r="C307" s="1016">
        <v>0</v>
      </c>
      <c r="D307" s="1016">
        <v>2410.63</v>
      </c>
      <c r="E307" s="1016">
        <v>0</v>
      </c>
      <c r="F307" s="1016">
        <v>2410.63</v>
      </c>
      <c r="G307" s="1016">
        <v>2410.63</v>
      </c>
      <c r="H307" s="1016">
        <v>0</v>
      </c>
      <c r="I307" s="1016">
        <v>0</v>
      </c>
      <c r="J307" s="1016">
        <v>0</v>
      </c>
      <c r="K307" s="1033">
        <v>0</v>
      </c>
    </row>
    <row r="308" spans="1:11">
      <c r="A308" s="1032" t="s">
        <v>1067</v>
      </c>
      <c r="B308" s="1016">
        <v>1.2999999999999999E-2</v>
      </c>
      <c r="C308" s="1016">
        <v>0</v>
      </c>
      <c r="D308" s="1016">
        <v>1.2999999999999999E-2</v>
      </c>
      <c r="E308" s="1016">
        <v>0</v>
      </c>
      <c r="F308" s="1016">
        <v>1.2999999999999999E-2</v>
      </c>
      <c r="G308" s="1016">
        <v>1.2999999999999999E-2</v>
      </c>
      <c r="H308" s="1016">
        <v>0</v>
      </c>
      <c r="I308" s="1016">
        <v>0</v>
      </c>
      <c r="J308" s="1016">
        <v>0</v>
      </c>
      <c r="K308" s="1033">
        <v>0</v>
      </c>
    </row>
    <row r="309" spans="1:11">
      <c r="A309" s="1032" t="s">
        <v>1069</v>
      </c>
      <c r="B309" s="1016">
        <v>4.88</v>
      </c>
      <c r="C309" s="1016">
        <v>0</v>
      </c>
      <c r="D309" s="1016">
        <v>4.88</v>
      </c>
      <c r="E309" s="1016">
        <v>0</v>
      </c>
      <c r="F309" s="1016">
        <v>4.88</v>
      </c>
      <c r="G309" s="1016">
        <v>4.88</v>
      </c>
      <c r="H309" s="1016">
        <v>0</v>
      </c>
      <c r="I309" s="1016">
        <v>0</v>
      </c>
      <c r="J309" s="1016">
        <v>0</v>
      </c>
      <c r="K309" s="1033">
        <v>0</v>
      </c>
    </row>
    <row r="310" spans="1:11">
      <c r="A310" s="1032" t="s">
        <v>1071</v>
      </c>
      <c r="B310" s="1016">
        <v>984.10799999999995</v>
      </c>
      <c r="C310" s="1016">
        <v>962.38300000000004</v>
      </c>
      <c r="D310" s="1016">
        <v>21.725000000000001</v>
      </c>
      <c r="E310" s="1016">
        <v>0</v>
      </c>
      <c r="F310" s="1016">
        <v>21.725000000000001</v>
      </c>
      <c r="G310" s="1016">
        <v>21.725000000000001</v>
      </c>
      <c r="H310" s="1016">
        <v>0</v>
      </c>
      <c r="I310" s="1016">
        <v>0</v>
      </c>
      <c r="J310" s="1016">
        <v>0</v>
      </c>
      <c r="K310" s="1033">
        <v>0</v>
      </c>
    </row>
    <row r="311" spans="1:11">
      <c r="A311" s="1032" t="s">
        <v>1072</v>
      </c>
      <c r="B311" s="1016">
        <v>13.478999999999999</v>
      </c>
      <c r="C311" s="1016">
        <v>13.478999999999999</v>
      </c>
      <c r="D311" s="1016">
        <v>0</v>
      </c>
      <c r="E311" s="1016">
        <v>0</v>
      </c>
      <c r="F311" s="1016">
        <v>0</v>
      </c>
      <c r="G311" s="1016">
        <v>0</v>
      </c>
      <c r="H311" s="1016">
        <v>0</v>
      </c>
      <c r="I311" s="1016">
        <v>0</v>
      </c>
      <c r="J311" s="1016">
        <v>0</v>
      </c>
      <c r="K311" s="1033">
        <v>0</v>
      </c>
    </row>
    <row r="312" spans="1:11">
      <c r="A312" s="1032" t="s">
        <v>1073</v>
      </c>
      <c r="B312" s="1016">
        <v>56.4</v>
      </c>
      <c r="C312" s="1016">
        <v>0</v>
      </c>
      <c r="D312" s="1016">
        <v>56.4</v>
      </c>
      <c r="E312" s="1016">
        <v>0</v>
      </c>
      <c r="F312" s="1016">
        <v>56.4</v>
      </c>
      <c r="G312" s="1016">
        <v>56.4</v>
      </c>
      <c r="H312" s="1016">
        <v>0</v>
      </c>
      <c r="I312" s="1016">
        <v>56.4</v>
      </c>
      <c r="J312" s="1016">
        <v>56.4</v>
      </c>
      <c r="K312" s="1033">
        <v>0</v>
      </c>
    </row>
    <row r="313" spans="1:11">
      <c r="A313" s="1032" t="s">
        <v>1074</v>
      </c>
      <c r="B313" s="1016">
        <v>8926.7882199999985</v>
      </c>
      <c r="C313" s="1016">
        <v>7956.5509799999991</v>
      </c>
      <c r="D313" s="1016">
        <v>970.23724000000004</v>
      </c>
      <c r="E313" s="1016">
        <v>0</v>
      </c>
      <c r="F313" s="1016">
        <v>970.23724000000004</v>
      </c>
      <c r="G313" s="1016">
        <v>970.23724000000004</v>
      </c>
      <c r="H313" s="1016">
        <v>0</v>
      </c>
      <c r="I313" s="1016">
        <v>971.53976</v>
      </c>
      <c r="J313" s="1016">
        <v>971.53976</v>
      </c>
      <c r="K313" s="1033">
        <v>0</v>
      </c>
    </row>
    <row r="314" spans="1:11">
      <c r="A314" s="1032" t="s">
        <v>1075</v>
      </c>
      <c r="B314" s="1016">
        <v>1579.384</v>
      </c>
      <c r="C314" s="1016">
        <v>0</v>
      </c>
      <c r="D314" s="1016">
        <v>1579.384</v>
      </c>
      <c r="E314" s="1016">
        <v>0</v>
      </c>
      <c r="F314" s="1016">
        <v>1579.384</v>
      </c>
      <c r="G314" s="1016">
        <v>1579.384</v>
      </c>
      <c r="H314" s="1016">
        <v>0</v>
      </c>
      <c r="I314" s="1016">
        <v>1435.405</v>
      </c>
      <c r="J314" s="1016">
        <v>1435.405</v>
      </c>
      <c r="K314" s="1033">
        <v>0</v>
      </c>
    </row>
    <row r="315" spans="1:11">
      <c r="A315" s="1032" t="s">
        <v>1076</v>
      </c>
      <c r="B315" s="1016">
        <v>616075.41745999991</v>
      </c>
      <c r="C315" s="1016">
        <v>615382.55245999992</v>
      </c>
      <c r="D315" s="1016">
        <v>692.86500000000001</v>
      </c>
      <c r="E315" s="1016">
        <v>0</v>
      </c>
      <c r="F315" s="1016">
        <v>692.86500000000001</v>
      </c>
      <c r="G315" s="1016">
        <v>692.86500000000001</v>
      </c>
      <c r="H315" s="1016">
        <v>0</v>
      </c>
      <c r="I315" s="1016">
        <v>3641.4569999999999</v>
      </c>
      <c r="J315" s="1016">
        <v>3641.4569999999999</v>
      </c>
      <c r="K315" s="1033">
        <v>0</v>
      </c>
    </row>
    <row r="316" spans="1:11">
      <c r="A316" s="1032" t="s">
        <v>1077</v>
      </c>
      <c r="B316" s="1016">
        <v>0.191</v>
      </c>
      <c r="C316" s="1016">
        <v>0</v>
      </c>
      <c r="D316" s="1016">
        <v>0.191</v>
      </c>
      <c r="E316" s="1016">
        <v>0</v>
      </c>
      <c r="F316" s="1016">
        <v>0.191</v>
      </c>
      <c r="G316" s="1016">
        <v>0.191</v>
      </c>
      <c r="H316" s="1016">
        <v>0</v>
      </c>
      <c r="I316" s="1016">
        <v>0</v>
      </c>
      <c r="J316" s="1016">
        <v>0</v>
      </c>
      <c r="K316" s="1033">
        <v>0</v>
      </c>
    </row>
    <row r="317" spans="1:11">
      <c r="A317" s="1032" t="s">
        <v>1078</v>
      </c>
      <c r="B317" s="1016">
        <v>3494.4659999999999</v>
      </c>
      <c r="C317" s="1016">
        <v>0</v>
      </c>
      <c r="D317" s="1016">
        <v>3494.4659999999999</v>
      </c>
      <c r="E317" s="1016">
        <v>0</v>
      </c>
      <c r="F317" s="1016">
        <v>3494.4659999999999</v>
      </c>
      <c r="G317" s="1016">
        <v>3494.4659999999999</v>
      </c>
      <c r="H317" s="1016">
        <v>0</v>
      </c>
      <c r="I317" s="1016">
        <v>3469.3820000000001</v>
      </c>
      <c r="J317" s="1016">
        <v>3469.3820000000001</v>
      </c>
      <c r="K317" s="1033">
        <v>0</v>
      </c>
    </row>
    <row r="318" spans="1:11">
      <c r="A318" s="1032" t="s">
        <v>1079</v>
      </c>
      <c r="B318" s="1016">
        <v>1106921.634695</v>
      </c>
      <c r="C318" s="1016">
        <v>184226.122695</v>
      </c>
      <c r="D318" s="1016">
        <v>922695.51199999999</v>
      </c>
      <c r="E318" s="1016">
        <v>0</v>
      </c>
      <c r="F318" s="1016">
        <v>922695.51199999999</v>
      </c>
      <c r="G318" s="1016">
        <v>922695.51199999999</v>
      </c>
      <c r="H318" s="1016">
        <v>0</v>
      </c>
      <c r="I318" s="1016">
        <v>5.3559799999999997</v>
      </c>
      <c r="J318" s="1016">
        <v>5.3559799999999997</v>
      </c>
      <c r="K318" s="1033">
        <v>0</v>
      </c>
    </row>
    <row r="319" spans="1:11">
      <c r="A319" s="1032" t="s">
        <v>1080</v>
      </c>
      <c r="B319" s="1016">
        <v>56.432000000000002</v>
      </c>
      <c r="C319" s="1016">
        <v>0</v>
      </c>
      <c r="D319" s="1016">
        <v>56.432000000000002</v>
      </c>
      <c r="E319" s="1016">
        <v>0</v>
      </c>
      <c r="F319" s="1016">
        <v>56.432000000000002</v>
      </c>
      <c r="G319" s="1016">
        <v>56.432000000000002</v>
      </c>
      <c r="H319" s="1016">
        <v>0</v>
      </c>
      <c r="I319" s="1016">
        <v>56.432000000000002</v>
      </c>
      <c r="J319" s="1016">
        <v>56.432000000000002</v>
      </c>
      <c r="K319" s="1033">
        <v>0</v>
      </c>
    </row>
    <row r="320" spans="1:11">
      <c r="A320" s="1032" t="s">
        <v>1081</v>
      </c>
      <c r="B320" s="1016">
        <v>61.697000000000003</v>
      </c>
      <c r="C320" s="1016">
        <v>0</v>
      </c>
      <c r="D320" s="1016">
        <v>61.697000000000003</v>
      </c>
      <c r="E320" s="1016">
        <v>0</v>
      </c>
      <c r="F320" s="1016">
        <v>61.697000000000003</v>
      </c>
      <c r="G320" s="1016">
        <v>61.697000000000003</v>
      </c>
      <c r="H320" s="1016">
        <v>0</v>
      </c>
      <c r="I320" s="1016">
        <v>12.766999999999999</v>
      </c>
      <c r="J320" s="1016">
        <v>12.766999999999999</v>
      </c>
      <c r="K320" s="1033">
        <v>0</v>
      </c>
    </row>
    <row r="321" spans="1:11">
      <c r="A321" s="1032" t="s">
        <v>1082</v>
      </c>
      <c r="B321" s="1016">
        <v>8543.9326671999988</v>
      </c>
      <c r="C321" s="1016">
        <v>8234.1206672000008</v>
      </c>
      <c r="D321" s="1016">
        <v>309.81200000000001</v>
      </c>
      <c r="E321" s="1016">
        <v>0</v>
      </c>
      <c r="F321" s="1016">
        <v>309.81200000000001</v>
      </c>
      <c r="G321" s="1016">
        <v>309.81200000000001</v>
      </c>
      <c r="H321" s="1016">
        <v>0</v>
      </c>
      <c r="I321" s="1016">
        <v>31.004999999999999</v>
      </c>
      <c r="J321" s="1016">
        <v>31.004999999999999</v>
      </c>
      <c r="K321" s="1033">
        <v>0</v>
      </c>
    </row>
    <row r="322" spans="1:11">
      <c r="A322" s="1032" t="s">
        <v>1083</v>
      </c>
      <c r="B322" s="1016">
        <v>475534.51007034699</v>
      </c>
      <c r="C322" s="1016">
        <v>433616.738070347</v>
      </c>
      <c r="D322" s="1016">
        <v>41917.771999999997</v>
      </c>
      <c r="E322" s="1016">
        <v>0</v>
      </c>
      <c r="F322" s="1016">
        <v>41917.771999999997</v>
      </c>
      <c r="G322" s="1016">
        <v>41917.771999999997</v>
      </c>
      <c r="H322" s="1016">
        <v>0</v>
      </c>
      <c r="I322" s="1016">
        <v>112.027</v>
      </c>
      <c r="J322" s="1016">
        <v>112.027</v>
      </c>
      <c r="K322" s="1033">
        <v>0</v>
      </c>
    </row>
    <row r="323" spans="1:11">
      <c r="A323" s="1032" t="s">
        <v>1172</v>
      </c>
      <c r="B323" s="1016">
        <v>144.01300000000001</v>
      </c>
      <c r="C323" s="1016">
        <v>0</v>
      </c>
      <c r="D323" s="1016">
        <v>144.01300000000001</v>
      </c>
      <c r="E323" s="1016">
        <v>0</v>
      </c>
      <c r="F323" s="1016">
        <v>144.01300000000001</v>
      </c>
      <c r="G323" s="1016">
        <v>144.01300000000001</v>
      </c>
      <c r="H323" s="1016">
        <v>0</v>
      </c>
      <c r="I323" s="1016">
        <v>144.01300000000001</v>
      </c>
      <c r="J323" s="1016">
        <v>144.01300000000001</v>
      </c>
      <c r="K323" s="1033">
        <v>0</v>
      </c>
    </row>
    <row r="324" spans="1:11">
      <c r="A324" s="1032" t="s">
        <v>1182</v>
      </c>
      <c r="B324" s="1016">
        <v>5.7839999999999998</v>
      </c>
      <c r="C324" s="1016">
        <v>0</v>
      </c>
      <c r="D324" s="1016">
        <v>5.7839999999999998</v>
      </c>
      <c r="E324" s="1016">
        <v>0</v>
      </c>
      <c r="F324" s="1016">
        <v>5.7839999999999998</v>
      </c>
      <c r="G324" s="1016">
        <v>5.7839999999999998</v>
      </c>
      <c r="H324" s="1016">
        <v>0</v>
      </c>
      <c r="I324" s="1016">
        <v>5.7839999999999998</v>
      </c>
      <c r="J324" s="1016">
        <v>5.7839999999999998</v>
      </c>
      <c r="K324" s="1033">
        <v>0</v>
      </c>
    </row>
    <row r="325" spans="1:11">
      <c r="A325" s="1032" t="s">
        <v>1084</v>
      </c>
      <c r="B325" s="1016">
        <v>1677356.7744117298</v>
      </c>
      <c r="C325" s="1016">
        <v>1676176.5824117297</v>
      </c>
      <c r="D325" s="1016">
        <v>1180.192</v>
      </c>
      <c r="E325" s="1016">
        <v>0</v>
      </c>
      <c r="F325" s="1016">
        <v>1180.192</v>
      </c>
      <c r="G325" s="1016">
        <v>1180.192</v>
      </c>
      <c r="H325" s="1016">
        <v>0</v>
      </c>
      <c r="I325" s="1016">
        <v>99.091999999999999</v>
      </c>
      <c r="J325" s="1016">
        <v>99.091999999999999</v>
      </c>
      <c r="K325" s="1033">
        <v>0</v>
      </c>
    </row>
    <row r="326" spans="1:11">
      <c r="A326" s="1032" t="s">
        <v>1085</v>
      </c>
      <c r="B326" s="1016">
        <v>204.24</v>
      </c>
      <c r="C326" s="1016">
        <v>0</v>
      </c>
      <c r="D326" s="1016">
        <v>204.24</v>
      </c>
      <c r="E326" s="1016">
        <v>0</v>
      </c>
      <c r="F326" s="1016">
        <v>204.24</v>
      </c>
      <c r="G326" s="1016">
        <v>204.24</v>
      </c>
      <c r="H326" s="1016">
        <v>0</v>
      </c>
      <c r="I326" s="1016">
        <v>197.8</v>
      </c>
      <c r="J326" s="1016">
        <v>197.8</v>
      </c>
      <c r="K326" s="1033">
        <v>0</v>
      </c>
    </row>
    <row r="327" spans="1:11">
      <c r="A327" s="1032" t="s">
        <v>1183</v>
      </c>
      <c r="B327" s="1016">
        <v>10442.0328212</v>
      </c>
      <c r="C327" s="1016">
        <v>10316.0378212</v>
      </c>
      <c r="D327" s="1016">
        <v>125.995</v>
      </c>
      <c r="E327" s="1016">
        <v>0</v>
      </c>
      <c r="F327" s="1016">
        <v>125.995</v>
      </c>
      <c r="G327" s="1016">
        <v>125.995</v>
      </c>
      <c r="H327" s="1016">
        <v>0</v>
      </c>
      <c r="I327" s="1016">
        <v>55.375</v>
      </c>
      <c r="J327" s="1016">
        <v>55.375</v>
      </c>
      <c r="K327" s="1033">
        <v>0</v>
      </c>
    </row>
    <row r="328" spans="1:11">
      <c r="A328" s="1032" t="s">
        <v>1087</v>
      </c>
      <c r="B328" s="1016">
        <v>31064.611565400002</v>
      </c>
      <c r="C328" s="1016">
        <v>11972.906455400002</v>
      </c>
      <c r="D328" s="1016">
        <v>19091.705109999999</v>
      </c>
      <c r="E328" s="1016">
        <v>0</v>
      </c>
      <c r="F328" s="1016">
        <v>19091.705109999999</v>
      </c>
      <c r="G328" s="1016">
        <v>19091.705109999999</v>
      </c>
      <c r="H328" s="1016">
        <v>0</v>
      </c>
      <c r="I328" s="1016">
        <v>619.75</v>
      </c>
      <c r="J328" s="1016">
        <v>619.75</v>
      </c>
      <c r="K328" s="1033">
        <v>0</v>
      </c>
    </row>
    <row r="329" spans="1:11">
      <c r="A329" s="1032" t="s">
        <v>1088</v>
      </c>
      <c r="B329" s="1016">
        <v>2832.8604218999999</v>
      </c>
      <c r="C329" s="1016">
        <v>2442.1854219000002</v>
      </c>
      <c r="D329" s="1016">
        <v>390.67500000000001</v>
      </c>
      <c r="E329" s="1016">
        <v>0</v>
      </c>
      <c r="F329" s="1016">
        <v>390.67500000000001</v>
      </c>
      <c r="G329" s="1016">
        <v>390.67500000000001</v>
      </c>
      <c r="H329" s="1016">
        <v>0</v>
      </c>
      <c r="I329" s="1016">
        <v>9.6750000000000007</v>
      </c>
      <c r="J329" s="1016">
        <v>9.6750000000000007</v>
      </c>
      <c r="K329" s="1033">
        <v>0</v>
      </c>
    </row>
    <row r="330" spans="1:11">
      <c r="A330" s="1032" t="s">
        <v>1089</v>
      </c>
      <c r="B330" s="1016">
        <v>9934.6972499999993</v>
      </c>
      <c r="C330" s="1016">
        <v>9934.2492500000008</v>
      </c>
      <c r="D330" s="1016">
        <v>0.44800000000000001</v>
      </c>
      <c r="E330" s="1016">
        <v>0</v>
      </c>
      <c r="F330" s="1016">
        <v>0.44800000000000001</v>
      </c>
      <c r="G330" s="1016">
        <v>0.44800000000000001</v>
      </c>
      <c r="H330" s="1016">
        <v>0</v>
      </c>
      <c r="I330" s="1016">
        <v>0.44800000000000001</v>
      </c>
      <c r="J330" s="1016">
        <v>0.44800000000000001</v>
      </c>
      <c r="K330" s="1033">
        <v>0</v>
      </c>
    </row>
    <row r="331" spans="1:11">
      <c r="A331" s="1032" t="s">
        <v>1184</v>
      </c>
      <c r="B331" s="1016">
        <v>-38.38364</v>
      </c>
      <c r="C331" s="1016">
        <v>-42.01164</v>
      </c>
      <c r="D331" s="1016">
        <v>3.6280000000000001</v>
      </c>
      <c r="E331" s="1016">
        <v>0</v>
      </c>
      <c r="F331" s="1016">
        <v>3.6280000000000001</v>
      </c>
      <c r="G331" s="1016">
        <v>3.6280000000000001</v>
      </c>
      <c r="H331" s="1016">
        <v>0</v>
      </c>
      <c r="I331" s="1016">
        <v>3.6280000000000001</v>
      </c>
      <c r="J331" s="1016">
        <v>3.6280000000000001</v>
      </c>
      <c r="K331" s="1033">
        <v>0</v>
      </c>
    </row>
    <row r="332" spans="1:11">
      <c r="A332" s="1032" t="s">
        <v>1091</v>
      </c>
      <c r="B332" s="1016">
        <v>0</v>
      </c>
      <c r="C332" s="1016">
        <v>0</v>
      </c>
      <c r="D332" s="1016">
        <v>0</v>
      </c>
      <c r="E332" s="1016">
        <v>0</v>
      </c>
      <c r="F332" s="1016">
        <v>0</v>
      </c>
      <c r="G332" s="1016">
        <v>0</v>
      </c>
      <c r="H332" s="1016">
        <v>0</v>
      </c>
      <c r="I332" s="1016">
        <v>0</v>
      </c>
      <c r="J332" s="1016">
        <v>0</v>
      </c>
      <c r="K332" s="1033">
        <v>0</v>
      </c>
    </row>
    <row r="333" spans="1:11">
      <c r="A333" s="1032" t="s">
        <v>1092</v>
      </c>
      <c r="B333" s="1016">
        <v>449.596</v>
      </c>
      <c r="C333" s="1016">
        <v>74.393000000000001</v>
      </c>
      <c r="D333" s="1016">
        <v>375.20299999999997</v>
      </c>
      <c r="E333" s="1016">
        <v>0</v>
      </c>
      <c r="F333" s="1016">
        <v>375.20299999999997</v>
      </c>
      <c r="G333" s="1016">
        <v>375.20299999999997</v>
      </c>
      <c r="H333" s="1016">
        <v>0</v>
      </c>
      <c r="I333" s="1016">
        <v>0</v>
      </c>
      <c r="J333" s="1016">
        <v>0</v>
      </c>
      <c r="K333" s="1033">
        <v>0</v>
      </c>
    </row>
    <row r="334" spans="1:11">
      <c r="A334" s="1032" t="s">
        <v>1093</v>
      </c>
      <c r="B334" s="1016">
        <v>939852.8899013435</v>
      </c>
      <c r="C334" s="1016">
        <v>761272.35290134349</v>
      </c>
      <c r="D334" s="1016">
        <v>178580.53700000001</v>
      </c>
      <c r="E334" s="1016">
        <v>0</v>
      </c>
      <c r="F334" s="1016">
        <v>178580.53700000001</v>
      </c>
      <c r="G334" s="1016">
        <v>178580.53700000001</v>
      </c>
      <c r="H334" s="1016">
        <v>0</v>
      </c>
      <c r="I334" s="1016">
        <v>33423.591410000001</v>
      </c>
      <c r="J334" s="1016">
        <v>33423.591410000001</v>
      </c>
      <c r="K334" s="1033">
        <v>0</v>
      </c>
    </row>
    <row r="335" spans="1:11">
      <c r="A335" s="1032" t="s">
        <v>1095</v>
      </c>
      <c r="B335" s="1016">
        <v>56.999000000000002</v>
      </c>
      <c r="C335" s="1016">
        <v>0</v>
      </c>
      <c r="D335" s="1016">
        <v>56.999000000000002</v>
      </c>
      <c r="E335" s="1016">
        <v>0</v>
      </c>
      <c r="F335" s="1016">
        <v>56.999000000000002</v>
      </c>
      <c r="G335" s="1016">
        <v>56.999000000000002</v>
      </c>
      <c r="H335" s="1016">
        <v>0</v>
      </c>
      <c r="I335" s="1016">
        <v>56.999000000000002</v>
      </c>
      <c r="J335" s="1016">
        <v>56.999000000000002</v>
      </c>
      <c r="K335" s="1033">
        <v>0</v>
      </c>
    </row>
    <row r="336" spans="1:11">
      <c r="A336" s="1032" t="s">
        <v>1097</v>
      </c>
      <c r="B336" s="1016">
        <v>9884.2911976999894</v>
      </c>
      <c r="C336" s="1016">
        <v>1965.1571976999892</v>
      </c>
      <c r="D336" s="1016">
        <v>7919.134</v>
      </c>
      <c r="E336" s="1016">
        <v>0</v>
      </c>
      <c r="F336" s="1016">
        <v>7919.134</v>
      </c>
      <c r="G336" s="1016">
        <v>7919.134</v>
      </c>
      <c r="H336" s="1016">
        <v>0</v>
      </c>
      <c r="I336" s="1016">
        <v>1031.19462</v>
      </c>
      <c r="J336" s="1016">
        <v>1031.19462</v>
      </c>
      <c r="K336" s="1033">
        <v>0</v>
      </c>
    </row>
    <row r="337" spans="1:11">
      <c r="A337" s="1032" t="s">
        <v>1098</v>
      </c>
      <c r="B337" s="1016">
        <v>19756.538809999998</v>
      </c>
      <c r="C337" s="1016">
        <v>9948.9748099999979</v>
      </c>
      <c r="D337" s="1016">
        <v>9807.5640000000003</v>
      </c>
      <c r="E337" s="1016">
        <v>0</v>
      </c>
      <c r="F337" s="1016">
        <v>9807.5640000000003</v>
      </c>
      <c r="G337" s="1016">
        <v>9807.5640000000003</v>
      </c>
      <c r="H337" s="1016">
        <v>0</v>
      </c>
      <c r="I337" s="1016">
        <v>9541.6659999999993</v>
      </c>
      <c r="J337" s="1016">
        <v>9541.6659999999993</v>
      </c>
      <c r="K337" s="1033">
        <v>0</v>
      </c>
    </row>
    <row r="338" spans="1:11">
      <c r="A338" s="1032" t="s">
        <v>1099</v>
      </c>
      <c r="B338" s="1016">
        <v>6224.5483647999999</v>
      </c>
      <c r="C338" s="1016">
        <v>945.42836479999994</v>
      </c>
      <c r="D338" s="1016">
        <v>5279.12</v>
      </c>
      <c r="E338" s="1016">
        <v>0</v>
      </c>
      <c r="F338" s="1016">
        <v>5279.12</v>
      </c>
      <c r="G338" s="1016">
        <v>5279.12</v>
      </c>
      <c r="H338" s="1016">
        <v>0</v>
      </c>
      <c r="I338" s="1016">
        <v>5045.75</v>
      </c>
      <c r="J338" s="1016">
        <v>5045.75</v>
      </c>
      <c r="K338" s="1033">
        <v>0</v>
      </c>
    </row>
    <row r="339" spans="1:11">
      <c r="A339" s="1032" t="s">
        <v>1100</v>
      </c>
      <c r="B339" s="1016">
        <v>38.429934807999999</v>
      </c>
      <c r="C339" s="1016">
        <v>10.108934808000001</v>
      </c>
      <c r="D339" s="1016">
        <v>28.321000000000002</v>
      </c>
      <c r="E339" s="1016">
        <v>0</v>
      </c>
      <c r="F339" s="1016">
        <v>28.321000000000002</v>
      </c>
      <c r="G339" s="1016">
        <v>28.321000000000002</v>
      </c>
      <c r="H339" s="1016">
        <v>0</v>
      </c>
      <c r="I339" s="1016">
        <v>28.321000000000002</v>
      </c>
      <c r="J339" s="1016">
        <v>28.321000000000002</v>
      </c>
      <c r="K339" s="1033">
        <v>0</v>
      </c>
    </row>
    <row r="340" spans="1:11">
      <c r="A340" s="1032" t="s">
        <v>1103</v>
      </c>
      <c r="B340" s="1016">
        <v>0.53800000000000003</v>
      </c>
      <c r="C340" s="1016">
        <v>0</v>
      </c>
      <c r="D340" s="1016">
        <v>0.53800000000000003</v>
      </c>
      <c r="E340" s="1016">
        <v>0</v>
      </c>
      <c r="F340" s="1016">
        <v>0.53800000000000003</v>
      </c>
      <c r="G340" s="1016">
        <v>0.53800000000000003</v>
      </c>
      <c r="H340" s="1016">
        <v>0</v>
      </c>
      <c r="I340" s="1016">
        <v>0</v>
      </c>
      <c r="J340" s="1016">
        <v>0</v>
      </c>
      <c r="K340" s="1033">
        <v>0</v>
      </c>
    </row>
    <row r="341" spans="1:11">
      <c r="A341" s="1032" t="s">
        <v>1185</v>
      </c>
      <c r="B341" s="1016">
        <v>2878.2733006720005</v>
      </c>
      <c r="C341" s="1016">
        <v>683.10730067200006</v>
      </c>
      <c r="D341" s="1016">
        <v>2195.1660000000002</v>
      </c>
      <c r="E341" s="1016">
        <v>0</v>
      </c>
      <c r="F341" s="1016">
        <v>2195.1660000000002</v>
      </c>
      <c r="G341" s="1016">
        <v>2195.1660000000002</v>
      </c>
      <c r="H341" s="1016">
        <v>0</v>
      </c>
      <c r="I341" s="1016">
        <v>2195.1660000000002</v>
      </c>
      <c r="J341" s="1016">
        <v>2195.1660000000002</v>
      </c>
      <c r="K341" s="1033">
        <v>0</v>
      </c>
    </row>
    <row r="342" spans="1:11">
      <c r="A342" s="1032" t="s">
        <v>1106</v>
      </c>
      <c r="B342" s="1016">
        <v>0</v>
      </c>
      <c r="C342" s="1016">
        <v>0</v>
      </c>
      <c r="D342" s="1016">
        <v>0</v>
      </c>
      <c r="E342" s="1016">
        <v>0</v>
      </c>
      <c r="F342" s="1016">
        <v>0</v>
      </c>
      <c r="G342" s="1016">
        <v>0</v>
      </c>
      <c r="H342" s="1016">
        <v>0</v>
      </c>
      <c r="I342" s="1016">
        <v>0</v>
      </c>
      <c r="J342" s="1016">
        <v>0</v>
      </c>
      <c r="K342" s="1033">
        <v>0</v>
      </c>
    </row>
    <row r="343" spans="1:11">
      <c r="A343" s="1032" t="s">
        <v>1107</v>
      </c>
      <c r="B343" s="1016">
        <v>1782440.6081732179</v>
      </c>
      <c r="C343" s="1016">
        <v>1741669.9221732179</v>
      </c>
      <c r="D343" s="1016">
        <v>40770.686000000002</v>
      </c>
      <c r="E343" s="1016">
        <v>0</v>
      </c>
      <c r="F343" s="1016">
        <v>40770.686000000002</v>
      </c>
      <c r="G343" s="1016">
        <v>40770.686000000002</v>
      </c>
      <c r="H343" s="1016">
        <v>0</v>
      </c>
      <c r="I343" s="1016">
        <v>38942.5</v>
      </c>
      <c r="J343" s="1016">
        <v>38942.5</v>
      </c>
      <c r="K343" s="1033">
        <v>0</v>
      </c>
    </row>
    <row r="344" spans="1:11">
      <c r="A344" s="1032" t="s">
        <v>1108</v>
      </c>
      <c r="B344" s="1016">
        <v>58.734000000000002</v>
      </c>
      <c r="C344" s="1016">
        <v>0</v>
      </c>
      <c r="D344" s="1016">
        <v>58.734000000000002</v>
      </c>
      <c r="E344" s="1016">
        <v>0</v>
      </c>
      <c r="F344" s="1016">
        <v>58.734000000000002</v>
      </c>
      <c r="G344" s="1016">
        <v>58.734000000000002</v>
      </c>
      <c r="H344" s="1016">
        <v>0</v>
      </c>
      <c r="I344" s="1016">
        <v>58.734000000000002</v>
      </c>
      <c r="J344" s="1016">
        <v>58.734000000000002</v>
      </c>
      <c r="K344" s="1033">
        <v>0</v>
      </c>
    </row>
    <row r="345" spans="1:11">
      <c r="A345" s="1032" t="s">
        <v>1186</v>
      </c>
      <c r="B345" s="1016">
        <v>4298.9950230000004</v>
      </c>
      <c r="C345" s="1016">
        <v>4264.1990230000001</v>
      </c>
      <c r="D345" s="1016">
        <v>34.795999999999999</v>
      </c>
      <c r="E345" s="1016">
        <v>0</v>
      </c>
      <c r="F345" s="1016">
        <v>34.795999999999999</v>
      </c>
      <c r="G345" s="1016">
        <v>34.795999999999999</v>
      </c>
      <c r="H345" s="1016">
        <v>0</v>
      </c>
      <c r="I345" s="1016">
        <v>0</v>
      </c>
      <c r="J345" s="1016">
        <v>0</v>
      </c>
      <c r="K345" s="1033">
        <v>0</v>
      </c>
    </row>
    <row r="346" spans="1:11">
      <c r="A346" s="1032" t="s">
        <v>1110</v>
      </c>
      <c r="B346" s="1016">
        <v>1356.31639</v>
      </c>
      <c r="C346" s="1016">
        <v>1356.31639</v>
      </c>
      <c r="D346" s="1016">
        <v>0</v>
      </c>
      <c r="E346" s="1016">
        <v>0</v>
      </c>
      <c r="F346" s="1016">
        <v>0</v>
      </c>
      <c r="G346" s="1016">
        <v>0</v>
      </c>
      <c r="H346" s="1016">
        <v>0</v>
      </c>
      <c r="I346" s="1016">
        <v>0</v>
      </c>
      <c r="J346" s="1016">
        <v>0</v>
      </c>
      <c r="K346" s="1033">
        <v>0</v>
      </c>
    </row>
    <row r="347" spans="1:11">
      <c r="A347" s="1032" t="s">
        <v>1111</v>
      </c>
      <c r="B347" s="1016">
        <v>70908.558040000004</v>
      </c>
      <c r="C347" s="1016">
        <v>70908.558040000004</v>
      </c>
      <c r="D347" s="1016">
        <v>0</v>
      </c>
      <c r="E347" s="1016">
        <v>0</v>
      </c>
      <c r="F347" s="1016">
        <v>0</v>
      </c>
      <c r="G347" s="1016">
        <v>0</v>
      </c>
      <c r="H347" s="1016">
        <v>0</v>
      </c>
      <c r="I347" s="1016">
        <v>0</v>
      </c>
      <c r="J347" s="1016">
        <v>0</v>
      </c>
      <c r="K347" s="1033">
        <v>0</v>
      </c>
    </row>
    <row r="348" spans="1:11">
      <c r="A348" s="1032" t="s">
        <v>1112</v>
      </c>
      <c r="B348" s="1016">
        <v>273031.77631575504</v>
      </c>
      <c r="C348" s="1016">
        <v>141462.77787575501</v>
      </c>
      <c r="D348" s="1016">
        <v>131568.99844</v>
      </c>
      <c r="E348" s="1016">
        <v>0</v>
      </c>
      <c r="F348" s="1016">
        <v>131568.99844</v>
      </c>
      <c r="G348" s="1016">
        <v>131568.99844</v>
      </c>
      <c r="H348" s="1016">
        <v>0</v>
      </c>
      <c r="I348" s="1016">
        <v>124513.14543999999</v>
      </c>
      <c r="J348" s="1016">
        <v>124513.14543999999</v>
      </c>
      <c r="K348" s="1033">
        <v>0</v>
      </c>
    </row>
    <row r="349" spans="1:11">
      <c r="A349" s="1032" t="s">
        <v>1113</v>
      </c>
      <c r="B349" s="1016">
        <v>11126.881638000001</v>
      </c>
      <c r="C349" s="1016">
        <v>11126.881638000001</v>
      </c>
      <c r="D349" s="1016">
        <v>0</v>
      </c>
      <c r="E349" s="1016">
        <v>0</v>
      </c>
      <c r="F349" s="1016">
        <v>0</v>
      </c>
      <c r="G349" s="1016">
        <v>0</v>
      </c>
      <c r="H349" s="1016">
        <v>0</v>
      </c>
      <c r="I349" s="1016">
        <v>10617.301800000001</v>
      </c>
      <c r="J349" s="1016">
        <v>10617.301800000001</v>
      </c>
      <c r="K349" s="1033">
        <v>0</v>
      </c>
    </row>
    <row r="350" spans="1:11">
      <c r="A350" s="1032" t="s">
        <v>1114</v>
      </c>
      <c r="B350" s="1016">
        <v>19387.165720799996</v>
      </c>
      <c r="C350" s="1016">
        <v>19387.165720799996</v>
      </c>
      <c r="D350" s="1016">
        <v>0</v>
      </c>
      <c r="E350" s="1016">
        <v>0</v>
      </c>
      <c r="F350" s="1016">
        <v>0</v>
      </c>
      <c r="G350" s="1016">
        <v>0</v>
      </c>
      <c r="H350" s="1016">
        <v>0</v>
      </c>
      <c r="I350" s="1016">
        <v>0</v>
      </c>
      <c r="J350" s="1016">
        <v>0</v>
      </c>
      <c r="K350" s="1033">
        <v>0</v>
      </c>
    </row>
    <row r="351" spans="1:11">
      <c r="A351" s="1032" t="s">
        <v>1116</v>
      </c>
      <c r="B351" s="1016">
        <v>91826.678400000004</v>
      </c>
      <c r="C351" s="1016">
        <v>91366.286400000012</v>
      </c>
      <c r="D351" s="1016">
        <v>460.392</v>
      </c>
      <c r="E351" s="1016">
        <v>0</v>
      </c>
      <c r="F351" s="1016">
        <v>460.392</v>
      </c>
      <c r="G351" s="1016">
        <v>460.392</v>
      </c>
      <c r="H351" s="1016">
        <v>0</v>
      </c>
      <c r="I351" s="1016">
        <v>443.95100000000002</v>
      </c>
      <c r="J351" s="1016">
        <v>443.95100000000002</v>
      </c>
      <c r="K351" s="1033">
        <v>0</v>
      </c>
    </row>
    <row r="352" spans="1:11">
      <c r="A352" s="1032" t="s">
        <v>1187</v>
      </c>
      <c r="B352" s="1016">
        <v>179.55648499999998</v>
      </c>
      <c r="C352" s="1016">
        <v>179.55648499999998</v>
      </c>
      <c r="D352" s="1016">
        <v>0</v>
      </c>
      <c r="E352" s="1016">
        <v>0</v>
      </c>
      <c r="F352" s="1016">
        <v>0</v>
      </c>
      <c r="G352" s="1016">
        <v>0</v>
      </c>
      <c r="H352" s="1016">
        <v>0</v>
      </c>
      <c r="I352" s="1016">
        <v>0</v>
      </c>
      <c r="J352" s="1016">
        <v>0</v>
      </c>
      <c r="K352" s="1033">
        <v>0</v>
      </c>
    </row>
    <row r="353" spans="1:11">
      <c r="A353" s="1032" t="s">
        <v>1188</v>
      </c>
      <c r="B353" s="1016">
        <v>0</v>
      </c>
      <c r="C353" s="1016">
        <v>0</v>
      </c>
      <c r="D353" s="1016">
        <v>0</v>
      </c>
      <c r="E353" s="1016">
        <v>0</v>
      </c>
      <c r="F353" s="1016">
        <v>0</v>
      </c>
      <c r="G353" s="1016">
        <v>0</v>
      </c>
      <c r="H353" s="1016">
        <v>0</v>
      </c>
      <c r="I353" s="1016">
        <v>0</v>
      </c>
      <c r="J353" s="1016">
        <v>0</v>
      </c>
      <c r="K353" s="1033">
        <v>0</v>
      </c>
    </row>
    <row r="354" spans="1:11">
      <c r="A354" s="1032" t="s">
        <v>1118</v>
      </c>
      <c r="B354" s="1016">
        <v>472539.92612791696</v>
      </c>
      <c r="C354" s="1016">
        <v>471563.54724986688</v>
      </c>
      <c r="D354" s="1016">
        <v>976.37887804999991</v>
      </c>
      <c r="E354" s="1016">
        <v>0</v>
      </c>
      <c r="F354" s="1016">
        <v>976.37887804999991</v>
      </c>
      <c r="G354" s="1016">
        <v>976.37887804999991</v>
      </c>
      <c r="H354" s="1016">
        <v>0</v>
      </c>
      <c r="I354" s="1016">
        <v>473.935</v>
      </c>
      <c r="J354" s="1016">
        <v>473.935</v>
      </c>
      <c r="K354" s="1033">
        <v>0</v>
      </c>
    </row>
    <row r="355" spans="1:11">
      <c r="A355" s="1032" t="s">
        <v>1119</v>
      </c>
      <c r="B355" s="1016">
        <v>48319.2597198</v>
      </c>
      <c r="C355" s="1016">
        <v>48319.2597198</v>
      </c>
      <c r="D355" s="1016">
        <v>0</v>
      </c>
      <c r="E355" s="1016">
        <v>0</v>
      </c>
      <c r="F355" s="1016">
        <v>0</v>
      </c>
      <c r="G355" s="1016">
        <v>0</v>
      </c>
      <c r="H355" s="1016">
        <v>0</v>
      </c>
      <c r="I355" s="1016">
        <v>0</v>
      </c>
      <c r="J355" s="1016">
        <v>0</v>
      </c>
      <c r="K355" s="1033">
        <v>0</v>
      </c>
    </row>
    <row r="356" spans="1:11">
      <c r="A356" s="1032" t="s">
        <v>1175</v>
      </c>
      <c r="B356" s="1016">
        <v>3467.8139073411899</v>
      </c>
      <c r="C356" s="1016">
        <v>3467.8139073411899</v>
      </c>
      <c r="D356" s="1016">
        <v>0</v>
      </c>
      <c r="E356" s="1016">
        <v>0</v>
      </c>
      <c r="F356" s="1016">
        <v>0</v>
      </c>
      <c r="G356" s="1016">
        <v>0</v>
      </c>
      <c r="H356" s="1016">
        <v>0</v>
      </c>
      <c r="I356" s="1016">
        <v>0</v>
      </c>
      <c r="J356" s="1016">
        <v>0</v>
      </c>
      <c r="K356" s="1033">
        <v>0</v>
      </c>
    </row>
    <row r="357" spans="1:11">
      <c r="A357" s="1032" t="s">
        <v>1176</v>
      </c>
      <c r="B357" s="1016">
        <v>45378.416530600007</v>
      </c>
      <c r="C357" s="1016">
        <v>8338.678530600002</v>
      </c>
      <c r="D357" s="1016">
        <v>37039.737999999998</v>
      </c>
      <c r="E357" s="1016">
        <v>0</v>
      </c>
      <c r="F357" s="1016">
        <v>37039.737999999998</v>
      </c>
      <c r="G357" s="1016">
        <v>37039.737999999998</v>
      </c>
      <c r="H357" s="1016">
        <v>0</v>
      </c>
      <c r="I357" s="1016">
        <v>0</v>
      </c>
      <c r="J357" s="1016">
        <v>0</v>
      </c>
      <c r="K357" s="1033">
        <v>0</v>
      </c>
    </row>
    <row r="358" spans="1:11">
      <c r="A358" s="1032" t="s">
        <v>1189</v>
      </c>
      <c r="B358" s="1016">
        <v>5.7910000000000004</v>
      </c>
      <c r="C358" s="1016">
        <v>0</v>
      </c>
      <c r="D358" s="1016">
        <v>5.7910000000000004</v>
      </c>
      <c r="E358" s="1016">
        <v>0</v>
      </c>
      <c r="F358" s="1016">
        <v>5.7910000000000004</v>
      </c>
      <c r="G358" s="1016">
        <v>5.7910000000000004</v>
      </c>
      <c r="H358" s="1016">
        <v>0</v>
      </c>
      <c r="I358" s="1016">
        <v>5.7910000000000004</v>
      </c>
      <c r="J358" s="1016">
        <v>5.7910000000000004</v>
      </c>
      <c r="K358" s="1033">
        <v>0</v>
      </c>
    </row>
    <row r="359" spans="1:11">
      <c r="A359" s="1032" t="s">
        <v>1122</v>
      </c>
      <c r="B359" s="1016">
        <v>314.59199999999998</v>
      </c>
      <c r="C359" s="1016">
        <v>314.59199999999998</v>
      </c>
      <c r="D359" s="1016">
        <v>0</v>
      </c>
      <c r="E359" s="1016">
        <v>0</v>
      </c>
      <c r="F359" s="1016">
        <v>0</v>
      </c>
      <c r="G359" s="1016">
        <v>0</v>
      </c>
      <c r="H359" s="1016">
        <v>0</v>
      </c>
      <c r="I359" s="1016">
        <v>0</v>
      </c>
      <c r="J359" s="1016">
        <v>0</v>
      </c>
      <c r="K359" s="1033">
        <v>0</v>
      </c>
    </row>
    <row r="360" spans="1:11">
      <c r="A360" s="1032" t="s">
        <v>1177</v>
      </c>
      <c r="B360" s="1016">
        <v>16.805</v>
      </c>
      <c r="C360" s="1016">
        <v>0</v>
      </c>
      <c r="D360" s="1016">
        <v>16.805</v>
      </c>
      <c r="E360" s="1016">
        <v>0</v>
      </c>
      <c r="F360" s="1016">
        <v>16.805</v>
      </c>
      <c r="G360" s="1016">
        <v>16.805</v>
      </c>
      <c r="H360" s="1016">
        <v>0</v>
      </c>
      <c r="I360" s="1016">
        <v>16.805</v>
      </c>
      <c r="J360" s="1016">
        <v>16.805</v>
      </c>
      <c r="K360" s="1033">
        <v>0</v>
      </c>
    </row>
    <row r="361" spans="1:11">
      <c r="A361" s="1032" t="s">
        <v>1123</v>
      </c>
      <c r="B361" s="1016">
        <v>103.794</v>
      </c>
      <c r="C361" s="1016">
        <v>12.5</v>
      </c>
      <c r="D361" s="1016">
        <v>91.293999999999997</v>
      </c>
      <c r="E361" s="1016">
        <v>0</v>
      </c>
      <c r="F361" s="1016">
        <v>91.293999999999997</v>
      </c>
      <c r="G361" s="1016">
        <v>91.293999999999997</v>
      </c>
      <c r="H361" s="1016">
        <v>0</v>
      </c>
      <c r="I361" s="1016">
        <v>37.726999999999997</v>
      </c>
      <c r="J361" s="1016">
        <v>37.726999999999997</v>
      </c>
      <c r="K361" s="1033">
        <v>0</v>
      </c>
    </row>
    <row r="362" spans="1:11">
      <c r="A362" s="1032" t="s">
        <v>1124</v>
      </c>
      <c r="B362" s="1016">
        <v>311095.5650756603</v>
      </c>
      <c r="C362" s="1016">
        <v>309287.47407566028</v>
      </c>
      <c r="D362" s="1016">
        <v>1808.0909999999999</v>
      </c>
      <c r="E362" s="1016">
        <v>0</v>
      </c>
      <c r="F362" s="1016">
        <v>1808.0909999999999</v>
      </c>
      <c r="G362" s="1016">
        <v>1808.0909999999999</v>
      </c>
      <c r="H362" s="1016">
        <v>0</v>
      </c>
      <c r="I362" s="1016">
        <v>0</v>
      </c>
      <c r="J362" s="1016">
        <v>0</v>
      </c>
      <c r="K362" s="1033">
        <v>0</v>
      </c>
    </row>
    <row r="363" spans="1:11">
      <c r="A363" s="1032" t="s">
        <v>1127</v>
      </c>
      <c r="B363" s="1016">
        <v>3533318.079388517</v>
      </c>
      <c r="C363" s="1016">
        <v>2727914.3868285171</v>
      </c>
      <c r="D363" s="1016">
        <v>805403.69256000011</v>
      </c>
      <c r="E363" s="1016">
        <v>0</v>
      </c>
      <c r="F363" s="1016">
        <v>805403.69256000011</v>
      </c>
      <c r="G363" s="1016">
        <v>805403.69256000011</v>
      </c>
      <c r="H363" s="1016">
        <v>0</v>
      </c>
      <c r="I363" s="1016">
        <v>151513.91464391202</v>
      </c>
      <c r="J363" s="1016">
        <v>151513.91464391202</v>
      </c>
      <c r="K363" s="1033">
        <v>0</v>
      </c>
    </row>
    <row r="364" spans="1:11">
      <c r="A364" s="1032" t="s">
        <v>1180</v>
      </c>
      <c r="B364" s="1016">
        <v>872.77440000000001</v>
      </c>
      <c r="C364" s="1016">
        <v>872.77440000000001</v>
      </c>
      <c r="D364" s="1016">
        <v>0</v>
      </c>
      <c r="E364" s="1016">
        <v>0</v>
      </c>
      <c r="F364" s="1016">
        <v>0</v>
      </c>
      <c r="G364" s="1016">
        <v>0</v>
      </c>
      <c r="H364" s="1016">
        <v>0</v>
      </c>
      <c r="I364" s="1016">
        <v>0</v>
      </c>
      <c r="J364" s="1016">
        <v>0</v>
      </c>
      <c r="K364" s="1033">
        <v>0</v>
      </c>
    </row>
    <row r="365" spans="1:11">
      <c r="A365" s="1032" t="s">
        <v>1190</v>
      </c>
      <c r="B365" s="1016">
        <v>6152.8029999999999</v>
      </c>
      <c r="C365" s="1016">
        <v>0</v>
      </c>
      <c r="D365" s="1016">
        <v>6152.8029999999999</v>
      </c>
      <c r="E365" s="1016">
        <v>0</v>
      </c>
      <c r="F365" s="1016">
        <v>6152.8029999999999</v>
      </c>
      <c r="G365" s="1016">
        <v>6152.8029999999999</v>
      </c>
      <c r="H365" s="1016">
        <v>0</v>
      </c>
      <c r="I365" s="1016">
        <v>6152.8029999999999</v>
      </c>
      <c r="J365" s="1016">
        <v>6152.8029999999999</v>
      </c>
      <c r="K365" s="1033">
        <v>0</v>
      </c>
    </row>
    <row r="366" spans="1:11">
      <c r="A366" s="1032" t="s">
        <v>1128</v>
      </c>
      <c r="B366" s="1016">
        <v>100264.47925943999</v>
      </c>
      <c r="C366" s="1016">
        <v>33738.419689439987</v>
      </c>
      <c r="D366" s="1016">
        <v>66526.059569999998</v>
      </c>
      <c r="E366" s="1016">
        <v>0</v>
      </c>
      <c r="F366" s="1016">
        <v>66526.059569999998</v>
      </c>
      <c r="G366" s="1016">
        <v>66526.059569999998</v>
      </c>
      <c r="H366" s="1016">
        <v>0</v>
      </c>
      <c r="I366" s="1016">
        <v>59170.557311700002</v>
      </c>
      <c r="J366" s="1016">
        <v>59170.557311700002</v>
      </c>
      <c r="K366" s="1033">
        <v>0</v>
      </c>
    </row>
    <row r="367" spans="1:11">
      <c r="A367" s="1032" t="s">
        <v>1129</v>
      </c>
      <c r="B367" s="1016">
        <v>484.226</v>
      </c>
      <c r="C367" s="1016">
        <v>427.673</v>
      </c>
      <c r="D367" s="1016">
        <v>56.552999999999997</v>
      </c>
      <c r="E367" s="1016">
        <v>0</v>
      </c>
      <c r="F367" s="1016">
        <v>56.552999999999997</v>
      </c>
      <c r="G367" s="1016">
        <v>56.552999999999997</v>
      </c>
      <c r="H367" s="1016">
        <v>0</v>
      </c>
      <c r="I367" s="1016">
        <v>54.578000000000003</v>
      </c>
      <c r="J367" s="1016">
        <v>54.578000000000003</v>
      </c>
      <c r="K367" s="1033">
        <v>0</v>
      </c>
    </row>
    <row r="368" spans="1:11">
      <c r="A368" s="1032" t="s">
        <v>1130</v>
      </c>
      <c r="B368" s="1016">
        <v>15061.516667800001</v>
      </c>
      <c r="C368" s="1016">
        <v>9636.3326677999994</v>
      </c>
      <c r="D368" s="1016">
        <v>5425.1840000000002</v>
      </c>
      <c r="E368" s="1016">
        <v>0</v>
      </c>
      <c r="F368" s="1016">
        <v>5425.1840000000002</v>
      </c>
      <c r="G368" s="1016">
        <v>5425.1840000000002</v>
      </c>
      <c r="H368" s="1016">
        <v>0</v>
      </c>
      <c r="I368" s="1016">
        <v>5334.2719999999999</v>
      </c>
      <c r="J368" s="1016">
        <v>5334.2719999999999</v>
      </c>
      <c r="K368" s="1033">
        <v>0</v>
      </c>
    </row>
    <row r="369" spans="1:11">
      <c r="A369" s="1032" t="s">
        <v>1133</v>
      </c>
      <c r="B369" s="1016">
        <v>34.667999999999999</v>
      </c>
      <c r="C369" s="1016">
        <v>0</v>
      </c>
      <c r="D369" s="1016">
        <v>34.667999999999999</v>
      </c>
      <c r="E369" s="1016">
        <v>0</v>
      </c>
      <c r="F369" s="1016">
        <v>34.667999999999999</v>
      </c>
      <c r="G369" s="1016">
        <v>34.667999999999999</v>
      </c>
      <c r="H369" s="1016">
        <v>0</v>
      </c>
      <c r="I369" s="1016">
        <v>34.667999999999999</v>
      </c>
      <c r="J369" s="1016">
        <v>34.667999999999999</v>
      </c>
      <c r="K369" s="1033">
        <v>0</v>
      </c>
    </row>
    <row r="370" spans="1:11">
      <c r="A370" s="1032" t="s">
        <v>1134</v>
      </c>
      <c r="B370" s="1016">
        <v>1321.8112599999999</v>
      </c>
      <c r="C370" s="1016">
        <v>1321.8112599999999</v>
      </c>
      <c r="D370" s="1016">
        <v>0</v>
      </c>
      <c r="E370" s="1016">
        <v>0</v>
      </c>
      <c r="F370" s="1016">
        <v>0</v>
      </c>
      <c r="G370" s="1016">
        <v>0</v>
      </c>
      <c r="H370" s="1016">
        <v>0</v>
      </c>
      <c r="I370" s="1016">
        <v>0</v>
      </c>
      <c r="J370" s="1016">
        <v>0</v>
      </c>
      <c r="K370" s="1033">
        <v>0</v>
      </c>
    </row>
    <row r="371" spans="1:11">
      <c r="A371" s="1032" t="s">
        <v>1135</v>
      </c>
      <c r="B371" s="1016">
        <v>1720.9094731999999</v>
      </c>
      <c r="C371" s="1016">
        <v>977.43847319999998</v>
      </c>
      <c r="D371" s="1016">
        <v>743.471</v>
      </c>
      <c r="E371" s="1016">
        <v>0</v>
      </c>
      <c r="F371" s="1016">
        <v>743.471</v>
      </c>
      <c r="G371" s="1016">
        <v>743.471</v>
      </c>
      <c r="H371" s="1016">
        <v>0</v>
      </c>
      <c r="I371" s="1016">
        <v>233.244</v>
      </c>
      <c r="J371" s="1016">
        <v>233.244</v>
      </c>
      <c r="K371" s="1033">
        <v>0</v>
      </c>
    </row>
    <row r="372" spans="1:11">
      <c r="A372" s="1032" t="s">
        <v>1136</v>
      </c>
      <c r="B372" s="1016">
        <v>1225.962</v>
      </c>
      <c r="C372" s="1016">
        <v>0</v>
      </c>
      <c r="D372" s="1016">
        <v>1225.962</v>
      </c>
      <c r="E372" s="1016">
        <v>0</v>
      </c>
      <c r="F372" s="1016">
        <v>1225.962</v>
      </c>
      <c r="G372" s="1016">
        <v>1225.962</v>
      </c>
      <c r="H372" s="1016">
        <v>0</v>
      </c>
      <c r="I372" s="1016">
        <v>0</v>
      </c>
      <c r="J372" s="1016">
        <v>0</v>
      </c>
      <c r="K372" s="1033">
        <v>0</v>
      </c>
    </row>
    <row r="373" spans="1:11">
      <c r="A373" s="1032" t="s">
        <v>1191</v>
      </c>
      <c r="B373" s="1016">
        <v>86.54</v>
      </c>
      <c r="C373" s="1016">
        <v>0</v>
      </c>
      <c r="D373" s="1016">
        <v>86.54</v>
      </c>
      <c r="E373" s="1016">
        <v>0</v>
      </c>
      <c r="F373" s="1016">
        <v>86.54</v>
      </c>
      <c r="G373" s="1016">
        <v>86.54</v>
      </c>
      <c r="H373" s="1016">
        <v>0</v>
      </c>
      <c r="I373" s="1016">
        <v>86.54</v>
      </c>
      <c r="J373" s="1016">
        <v>86.54</v>
      </c>
      <c r="K373" s="1033">
        <v>0</v>
      </c>
    </row>
    <row r="374" spans="1:11">
      <c r="A374" s="1032" t="s">
        <v>1137</v>
      </c>
      <c r="B374" s="1016">
        <v>4.8120000000000003</v>
      </c>
      <c r="C374" s="1016">
        <v>0</v>
      </c>
      <c r="D374" s="1016">
        <v>4.8120000000000003</v>
      </c>
      <c r="E374" s="1016">
        <v>0</v>
      </c>
      <c r="F374" s="1016">
        <v>4.8120000000000003</v>
      </c>
      <c r="G374" s="1016">
        <v>4.8120000000000003</v>
      </c>
      <c r="H374" s="1016">
        <v>0</v>
      </c>
      <c r="I374" s="1016">
        <v>3.5950000000000002</v>
      </c>
      <c r="J374" s="1016">
        <v>3.5950000000000002</v>
      </c>
      <c r="K374" s="1033">
        <v>0</v>
      </c>
    </row>
    <row r="375" spans="1:11">
      <c r="A375" s="1032" t="s">
        <v>1138</v>
      </c>
      <c r="B375" s="1016">
        <v>549392.65899999999</v>
      </c>
      <c r="C375" s="1016">
        <v>549260.80000000005</v>
      </c>
      <c r="D375" s="1016">
        <v>131.85900000000001</v>
      </c>
      <c r="E375" s="1016">
        <v>0</v>
      </c>
      <c r="F375" s="1016">
        <v>131.85900000000001</v>
      </c>
      <c r="G375" s="1016">
        <v>131.85900000000001</v>
      </c>
      <c r="H375" s="1016">
        <v>0</v>
      </c>
      <c r="I375" s="1016">
        <v>0</v>
      </c>
      <c r="J375" s="1016">
        <v>0</v>
      </c>
      <c r="K375" s="1033">
        <v>0</v>
      </c>
    </row>
    <row r="376" spans="1:11">
      <c r="A376" s="1032" t="s">
        <v>1140</v>
      </c>
      <c r="B376" s="1016">
        <v>21.905999999999999</v>
      </c>
      <c r="C376" s="1016">
        <v>0</v>
      </c>
      <c r="D376" s="1016">
        <v>21.905999999999999</v>
      </c>
      <c r="E376" s="1016">
        <v>0</v>
      </c>
      <c r="F376" s="1016">
        <v>21.905999999999999</v>
      </c>
      <c r="G376" s="1016">
        <v>21.905999999999999</v>
      </c>
      <c r="H376" s="1016">
        <v>0</v>
      </c>
      <c r="I376" s="1016">
        <v>0</v>
      </c>
      <c r="J376" s="1016">
        <v>0</v>
      </c>
      <c r="K376" s="1033">
        <v>0</v>
      </c>
    </row>
    <row r="377" spans="1:11">
      <c r="A377" s="1032" t="s">
        <v>1141</v>
      </c>
      <c r="B377" s="1016">
        <v>813.55200000000002</v>
      </c>
      <c r="C377" s="1016">
        <v>0</v>
      </c>
      <c r="D377" s="1016">
        <v>813.55200000000002</v>
      </c>
      <c r="E377" s="1016">
        <v>0</v>
      </c>
      <c r="F377" s="1016">
        <v>813.55200000000002</v>
      </c>
      <c r="G377" s="1016">
        <v>813.55200000000002</v>
      </c>
      <c r="H377" s="1016">
        <v>0</v>
      </c>
      <c r="I377" s="1016">
        <v>6.7000000000000004E-2</v>
      </c>
      <c r="J377" s="1016">
        <v>6.7000000000000004E-2</v>
      </c>
      <c r="K377" s="1033">
        <v>0</v>
      </c>
    </row>
    <row r="378" spans="1:11">
      <c r="A378" s="1032" t="s">
        <v>1143</v>
      </c>
      <c r="B378" s="1016">
        <v>1852.2993300000001</v>
      </c>
      <c r="C378" s="1016">
        <v>1826.4973300000001</v>
      </c>
      <c r="D378" s="1016">
        <v>25.802</v>
      </c>
      <c r="E378" s="1016">
        <v>0</v>
      </c>
      <c r="F378" s="1016">
        <v>25.802</v>
      </c>
      <c r="G378" s="1016">
        <v>25.802</v>
      </c>
      <c r="H378" s="1016">
        <v>0</v>
      </c>
      <c r="I378" s="1016">
        <v>25.802</v>
      </c>
      <c r="J378" s="1016">
        <v>25.802</v>
      </c>
      <c r="K378" s="1033">
        <v>0</v>
      </c>
    </row>
    <row r="379" spans="1:11">
      <c r="A379" s="1032" t="s">
        <v>1144</v>
      </c>
      <c r="B379" s="1016">
        <v>70489.667000499991</v>
      </c>
      <c r="C379" s="1016">
        <v>61840.637000499999</v>
      </c>
      <c r="D379" s="1016">
        <v>8649.0300000000007</v>
      </c>
      <c r="E379" s="1016">
        <v>0</v>
      </c>
      <c r="F379" s="1016">
        <v>8649.0300000000007</v>
      </c>
      <c r="G379" s="1016">
        <v>8649.0300000000007</v>
      </c>
      <c r="H379" s="1016">
        <v>0</v>
      </c>
      <c r="I379" s="1016">
        <v>2447.509</v>
      </c>
      <c r="J379" s="1016">
        <v>2447.509</v>
      </c>
      <c r="K379" s="1033">
        <v>0</v>
      </c>
    </row>
    <row r="380" spans="1:11">
      <c r="A380" s="1032" t="s">
        <v>1146</v>
      </c>
      <c r="B380" s="1016">
        <v>439735.84455759998</v>
      </c>
      <c r="C380" s="1016">
        <v>431282.87555759994</v>
      </c>
      <c r="D380" s="1016">
        <v>8452.9689999999991</v>
      </c>
      <c r="E380" s="1016">
        <v>0</v>
      </c>
      <c r="F380" s="1016">
        <v>8452.9689999999991</v>
      </c>
      <c r="G380" s="1016">
        <v>8452.9689999999991</v>
      </c>
      <c r="H380" s="1016">
        <v>0</v>
      </c>
      <c r="I380" s="1016">
        <v>3123.4630000000002</v>
      </c>
      <c r="J380" s="1016">
        <v>3123.4630000000002</v>
      </c>
      <c r="K380" s="1033">
        <v>0</v>
      </c>
    </row>
    <row r="381" spans="1:11">
      <c r="A381" s="1032" t="s">
        <v>1147</v>
      </c>
      <c r="B381" s="1016">
        <v>119131.5827</v>
      </c>
      <c r="C381" s="1017">
        <v>9135.8036999999986</v>
      </c>
      <c r="D381" s="1017">
        <v>109995.77899999999</v>
      </c>
      <c r="E381" s="1016">
        <v>0</v>
      </c>
      <c r="F381" s="1016">
        <v>109995.77899999999</v>
      </c>
      <c r="G381" s="1016">
        <v>109995.77899999999</v>
      </c>
      <c r="H381" s="1016">
        <v>0</v>
      </c>
      <c r="I381" s="1016">
        <v>0</v>
      </c>
      <c r="J381" s="1016">
        <v>0</v>
      </c>
      <c r="K381" s="1033">
        <v>0</v>
      </c>
    </row>
    <row r="382" spans="1:11">
      <c r="A382" s="1032" t="s">
        <v>1148</v>
      </c>
      <c r="B382" s="1016">
        <v>132.136</v>
      </c>
      <c r="C382" s="1016">
        <v>132.136</v>
      </c>
      <c r="D382" s="1016">
        <v>0</v>
      </c>
      <c r="E382" s="1016">
        <v>0</v>
      </c>
      <c r="F382" s="1016">
        <v>0</v>
      </c>
      <c r="G382" s="1016">
        <v>0</v>
      </c>
      <c r="H382" s="1016">
        <v>0</v>
      </c>
      <c r="I382" s="1016">
        <v>0</v>
      </c>
      <c r="J382" s="1016">
        <v>0</v>
      </c>
      <c r="K382" s="1033">
        <v>0</v>
      </c>
    </row>
    <row r="383" spans="1:11">
      <c r="A383" s="1032" t="s">
        <v>1150</v>
      </c>
      <c r="B383" s="1016">
        <v>-81.59</v>
      </c>
      <c r="C383" s="1016">
        <v>-115.919</v>
      </c>
      <c r="D383" s="1016">
        <v>34.329000000000001</v>
      </c>
      <c r="E383" s="1016">
        <v>0</v>
      </c>
      <c r="F383" s="1016">
        <v>34.329000000000001</v>
      </c>
      <c r="G383" s="1016">
        <v>34.329000000000001</v>
      </c>
      <c r="H383" s="1016">
        <v>0</v>
      </c>
      <c r="I383" s="1016">
        <v>0</v>
      </c>
      <c r="J383" s="1016">
        <v>0</v>
      </c>
      <c r="K383" s="1033">
        <v>0</v>
      </c>
    </row>
    <row r="384" spans="1:11">
      <c r="A384" s="1032" t="s">
        <v>1151</v>
      </c>
      <c r="B384" s="1016">
        <v>0.36099999999999999</v>
      </c>
      <c r="C384" s="1016">
        <v>0</v>
      </c>
      <c r="D384" s="1016">
        <v>0.36099999999999999</v>
      </c>
      <c r="E384" s="1016">
        <v>0</v>
      </c>
      <c r="F384" s="1016">
        <v>0.36099999999999999</v>
      </c>
      <c r="G384" s="1016">
        <v>0.36099999999999999</v>
      </c>
      <c r="H384" s="1016">
        <v>0</v>
      </c>
      <c r="I384" s="1016">
        <v>0</v>
      </c>
      <c r="J384" s="1016">
        <v>0</v>
      </c>
      <c r="K384" s="1033">
        <v>0</v>
      </c>
    </row>
    <row r="385" spans="1:11">
      <c r="A385" s="1032" t="s">
        <v>1152</v>
      </c>
      <c r="B385" s="1016">
        <v>4094.2407889000001</v>
      </c>
      <c r="C385" s="1016">
        <v>3927.1977889</v>
      </c>
      <c r="D385" s="1016">
        <v>167.04300000000001</v>
      </c>
      <c r="E385" s="1016">
        <v>0</v>
      </c>
      <c r="F385" s="1016">
        <v>167.04300000000001</v>
      </c>
      <c r="G385" s="1016">
        <v>167.04300000000001</v>
      </c>
      <c r="H385" s="1016">
        <v>0</v>
      </c>
      <c r="I385" s="1016">
        <v>0</v>
      </c>
      <c r="J385" s="1016">
        <v>0</v>
      </c>
      <c r="K385" s="1033">
        <v>0</v>
      </c>
    </row>
    <row r="386" spans="1:11">
      <c r="A386" s="1032" t="s">
        <v>1153</v>
      </c>
      <c r="B386" s="1016">
        <v>157199.60967552254</v>
      </c>
      <c r="C386" s="1016">
        <v>148816.94387552253</v>
      </c>
      <c r="D386" s="1016">
        <v>8382.6658000000007</v>
      </c>
      <c r="E386" s="1016">
        <v>0</v>
      </c>
      <c r="F386" s="1016">
        <v>8382.6658000000007</v>
      </c>
      <c r="G386" s="1016">
        <v>8382.6658000000007</v>
      </c>
      <c r="H386" s="1016">
        <v>0</v>
      </c>
      <c r="I386" s="1016">
        <v>5053.0479999999998</v>
      </c>
      <c r="J386" s="1016">
        <v>5053.0479999999998</v>
      </c>
      <c r="K386" s="1033">
        <v>0</v>
      </c>
    </row>
    <row r="387" spans="1:11">
      <c r="A387" s="1032" t="s">
        <v>1154</v>
      </c>
      <c r="B387" s="1016">
        <v>1.7190000000000001</v>
      </c>
      <c r="C387" s="1016">
        <v>0</v>
      </c>
      <c r="D387" s="1016">
        <v>1.7190000000000001</v>
      </c>
      <c r="E387" s="1016">
        <v>0</v>
      </c>
      <c r="F387" s="1016">
        <v>1.7190000000000001</v>
      </c>
      <c r="G387" s="1016">
        <v>1.7190000000000001</v>
      </c>
      <c r="H387" s="1016">
        <v>0</v>
      </c>
      <c r="I387" s="1016">
        <v>0</v>
      </c>
      <c r="J387" s="1016">
        <v>0</v>
      </c>
      <c r="K387" s="1033">
        <v>0</v>
      </c>
    </row>
    <row r="388" spans="1:11">
      <c r="A388" s="1032" t="s">
        <v>1155</v>
      </c>
      <c r="B388" s="1016">
        <v>89.894000000000005</v>
      </c>
      <c r="C388" s="1016">
        <v>0</v>
      </c>
      <c r="D388" s="1016">
        <v>89.894000000000005</v>
      </c>
      <c r="E388" s="1016">
        <v>0</v>
      </c>
      <c r="F388" s="1016">
        <v>89.894000000000005</v>
      </c>
      <c r="G388" s="1016">
        <v>89.894000000000005</v>
      </c>
      <c r="H388" s="1016">
        <v>0</v>
      </c>
      <c r="I388" s="1016">
        <v>89.894000000000005</v>
      </c>
      <c r="J388" s="1016">
        <v>89.894000000000005</v>
      </c>
      <c r="K388" s="1033">
        <v>0</v>
      </c>
    </row>
    <row r="389" spans="1:11">
      <c r="A389" s="1032" t="s">
        <v>1156</v>
      </c>
      <c r="B389" s="1016">
        <v>2381.5605</v>
      </c>
      <c r="C389" s="1016">
        <v>2381.3485000000001</v>
      </c>
      <c r="D389" s="1016">
        <v>0.21199999999999999</v>
      </c>
      <c r="E389" s="1016">
        <v>0</v>
      </c>
      <c r="F389" s="1016">
        <v>0.21199999999999999</v>
      </c>
      <c r="G389" s="1016">
        <v>0.21199999999999999</v>
      </c>
      <c r="H389" s="1016">
        <v>0</v>
      </c>
      <c r="I389" s="1016">
        <v>26.780999999999999</v>
      </c>
      <c r="J389" s="1016">
        <v>26.780999999999999</v>
      </c>
      <c r="K389" s="1033">
        <v>0</v>
      </c>
    </row>
    <row r="390" spans="1:11">
      <c r="A390" s="1032" t="s">
        <v>1157</v>
      </c>
      <c r="B390" s="1016">
        <v>212188.54725964952</v>
      </c>
      <c r="C390" s="1016">
        <v>212188.54725964952</v>
      </c>
      <c r="D390" s="1016">
        <v>0</v>
      </c>
      <c r="E390" s="1016">
        <v>0</v>
      </c>
      <c r="F390" s="1016">
        <v>0</v>
      </c>
      <c r="G390" s="1016">
        <v>0</v>
      </c>
      <c r="H390" s="1016">
        <v>0</v>
      </c>
      <c r="I390" s="1016">
        <v>0</v>
      </c>
      <c r="J390" s="1016">
        <v>0</v>
      </c>
      <c r="K390" s="1033">
        <v>0</v>
      </c>
    </row>
    <row r="391" spans="1:11">
      <c r="A391" s="1032" t="s">
        <v>1160</v>
      </c>
      <c r="B391" s="1016">
        <v>108.053</v>
      </c>
      <c r="C391" s="1016">
        <v>0</v>
      </c>
      <c r="D391" s="1016">
        <v>108.053</v>
      </c>
      <c r="E391" s="1016">
        <v>0</v>
      </c>
      <c r="F391" s="1016">
        <v>108.053</v>
      </c>
      <c r="G391" s="1016">
        <v>108.053</v>
      </c>
      <c r="H391" s="1016">
        <v>0</v>
      </c>
      <c r="I391" s="1016">
        <v>108.053</v>
      </c>
      <c r="J391" s="1016">
        <v>108.053</v>
      </c>
      <c r="K391" s="1033">
        <v>0</v>
      </c>
    </row>
    <row r="392" spans="1:11">
      <c r="A392" s="1032" t="s">
        <v>1162</v>
      </c>
      <c r="B392" s="1016">
        <v>29.254999999999999</v>
      </c>
      <c r="C392" s="1016">
        <v>0</v>
      </c>
      <c r="D392" s="1016">
        <v>29.254999999999999</v>
      </c>
      <c r="E392" s="1016">
        <v>0</v>
      </c>
      <c r="F392" s="1016">
        <v>29.254999999999999</v>
      </c>
      <c r="G392" s="1016">
        <v>29.254999999999999</v>
      </c>
      <c r="H392" s="1016">
        <v>0</v>
      </c>
      <c r="I392" s="1016">
        <v>28.393999999999998</v>
      </c>
      <c r="J392" s="1016">
        <v>28.393999999999998</v>
      </c>
      <c r="K392" s="1033">
        <v>0</v>
      </c>
    </row>
    <row r="393" spans="1:11">
      <c r="A393" s="1032" t="s">
        <v>1163</v>
      </c>
      <c r="B393" s="1016">
        <v>2101690.3405981362</v>
      </c>
      <c r="C393" s="1016">
        <v>1912197.4874961362</v>
      </c>
      <c r="D393" s="1016">
        <v>189492.85310199999</v>
      </c>
      <c r="E393" s="1016">
        <v>0</v>
      </c>
      <c r="F393" s="1016">
        <v>189492.85310199999</v>
      </c>
      <c r="G393" s="1016">
        <v>189492.85310199999</v>
      </c>
      <c r="H393" s="1016">
        <v>0</v>
      </c>
      <c r="I393" s="1016">
        <v>103148.157102</v>
      </c>
      <c r="J393" s="1016">
        <v>103148.157102</v>
      </c>
      <c r="K393" s="1033">
        <v>0</v>
      </c>
    </row>
    <row r="394" spans="1:11">
      <c r="A394" s="1032" t="s">
        <v>1192</v>
      </c>
      <c r="B394" s="1016">
        <v>38664.390115000002</v>
      </c>
      <c r="C394" s="1016">
        <v>18.220520000000075</v>
      </c>
      <c r="D394" s="1016">
        <v>38646.169594999999</v>
      </c>
      <c r="E394" s="1016">
        <v>0</v>
      </c>
      <c r="F394" s="1016">
        <v>38646.169594999999</v>
      </c>
      <c r="G394" s="1016">
        <v>38646.169594999999</v>
      </c>
      <c r="H394" s="1016">
        <v>0</v>
      </c>
      <c r="I394" s="1016">
        <v>36040.141000000003</v>
      </c>
      <c r="J394" s="1016">
        <v>36040.141000000003</v>
      </c>
      <c r="K394" s="1033">
        <v>0</v>
      </c>
    </row>
    <row r="395" spans="1:11">
      <c r="A395" s="1032" t="s">
        <v>1193</v>
      </c>
      <c r="B395" s="1016">
        <v>111352.9893302</v>
      </c>
      <c r="C395" s="1016">
        <v>61597.413330200005</v>
      </c>
      <c r="D395" s="1016">
        <v>49755.576000000001</v>
      </c>
      <c r="E395" s="1016">
        <v>0</v>
      </c>
      <c r="F395" s="1016">
        <v>49755.576000000001</v>
      </c>
      <c r="G395" s="1016">
        <v>49755.576000000001</v>
      </c>
      <c r="H395" s="1016">
        <v>0</v>
      </c>
      <c r="I395" s="1016">
        <v>16805.752</v>
      </c>
      <c r="J395" s="1016">
        <v>16805.752</v>
      </c>
      <c r="K395" s="1033">
        <v>0</v>
      </c>
    </row>
    <row r="396" spans="1:11">
      <c r="A396" s="1032" t="s">
        <v>1164</v>
      </c>
      <c r="B396" s="1016">
        <v>967862.84676047252</v>
      </c>
      <c r="C396" s="1016">
        <v>719797.89816047251</v>
      </c>
      <c r="D396" s="1016">
        <v>248064.94860000003</v>
      </c>
      <c r="E396" s="1016">
        <v>0</v>
      </c>
      <c r="F396" s="1016">
        <v>248064.94860000003</v>
      </c>
      <c r="G396" s="1016">
        <v>248064.94860000003</v>
      </c>
      <c r="H396" s="1016">
        <v>0</v>
      </c>
      <c r="I396" s="1016">
        <v>195190.58260000002</v>
      </c>
      <c r="J396" s="1016">
        <v>195190.58260000002</v>
      </c>
      <c r="K396" s="1033">
        <v>0</v>
      </c>
    </row>
    <row r="397" spans="1:11">
      <c r="A397" s="1032" t="s">
        <v>1165</v>
      </c>
      <c r="B397" s="1016">
        <v>-500.53608000000003</v>
      </c>
      <c r="C397" s="1016">
        <v>-500.53608000000003</v>
      </c>
      <c r="D397" s="1016">
        <v>0</v>
      </c>
      <c r="E397" s="1016">
        <v>0</v>
      </c>
      <c r="F397" s="1016">
        <v>0</v>
      </c>
      <c r="G397" s="1016">
        <v>0</v>
      </c>
      <c r="H397" s="1016">
        <v>0</v>
      </c>
      <c r="I397" s="1016">
        <v>0</v>
      </c>
      <c r="J397" s="1016">
        <v>0</v>
      </c>
      <c r="K397" s="1033">
        <v>0</v>
      </c>
    </row>
    <row r="398" spans="1:11">
      <c r="A398" s="1032" t="s">
        <v>1167</v>
      </c>
      <c r="B398" s="1016">
        <v>4.8000000000000001E-2</v>
      </c>
      <c r="C398" s="1016">
        <v>0</v>
      </c>
      <c r="D398" s="1016">
        <v>4.8000000000000001E-2</v>
      </c>
      <c r="E398" s="1016">
        <v>0</v>
      </c>
      <c r="F398" s="1016">
        <v>4.8000000000000001E-2</v>
      </c>
      <c r="G398" s="1016">
        <v>4.8000000000000001E-2</v>
      </c>
      <c r="H398" s="1016">
        <v>0</v>
      </c>
      <c r="I398" s="1016">
        <v>0</v>
      </c>
      <c r="J398" s="1016">
        <v>0</v>
      </c>
      <c r="K398" s="1033">
        <v>0</v>
      </c>
    </row>
    <row r="399" spans="1:11">
      <c r="A399" s="1032" t="s">
        <v>1168</v>
      </c>
      <c r="B399" s="1016">
        <v>3.831</v>
      </c>
      <c r="C399" s="1016">
        <v>0</v>
      </c>
      <c r="D399" s="1016">
        <v>3.831</v>
      </c>
      <c r="E399" s="1016">
        <v>0</v>
      </c>
      <c r="F399" s="1016">
        <v>3.831</v>
      </c>
      <c r="G399" s="1016">
        <v>3.831</v>
      </c>
      <c r="H399" s="1016">
        <v>0</v>
      </c>
      <c r="I399" s="1016">
        <v>3.6539999999999999</v>
      </c>
      <c r="J399" s="1016">
        <v>3.6539999999999999</v>
      </c>
      <c r="K399" s="1033">
        <v>0</v>
      </c>
    </row>
    <row r="400" spans="1:11" ht="15" thickBot="1">
      <c r="A400" s="1031" t="s">
        <v>6</v>
      </c>
      <c r="B400" s="1034">
        <v>16508813.718984129</v>
      </c>
      <c r="C400" s="1034">
        <v>13547793.136089079</v>
      </c>
      <c r="D400" s="1034">
        <v>2961020.5828950498</v>
      </c>
      <c r="E400" s="1034">
        <v>0</v>
      </c>
      <c r="F400" s="1034">
        <v>2961020.5828950498</v>
      </c>
      <c r="G400" s="1034">
        <v>2961020.5828950498</v>
      </c>
      <c r="H400" s="1034">
        <v>0</v>
      </c>
      <c r="I400" s="1034">
        <v>822035.38366761198</v>
      </c>
      <c r="J400" s="1034">
        <v>822035.38366761198</v>
      </c>
      <c r="K400" s="1035">
        <v>0</v>
      </c>
    </row>
    <row r="401" spans="1:11">
      <c r="A401" s="137" t="s">
        <v>134</v>
      </c>
      <c r="B401" s="561"/>
      <c r="C401" s="561"/>
      <c r="D401" s="561"/>
      <c r="E401" s="561"/>
      <c r="F401" s="561"/>
      <c r="G401" s="561"/>
      <c r="H401" s="561"/>
      <c r="I401" s="561"/>
      <c r="J401" s="561"/>
      <c r="K401" s="561"/>
    </row>
    <row r="402" spans="1:11" ht="17.25" thickBot="1">
      <c r="A402" s="1013" t="s">
        <v>1354</v>
      </c>
    </row>
    <row r="403" spans="1:11" ht="28.5">
      <c r="A403" s="1108" t="s">
        <v>1952</v>
      </c>
      <c r="B403" s="1109"/>
      <c r="C403" s="1109"/>
      <c r="D403" s="1109"/>
      <c r="E403" s="1109"/>
      <c r="F403" s="1109"/>
      <c r="G403" s="1109"/>
      <c r="H403" s="1109"/>
      <c r="I403" s="1109"/>
      <c r="J403" s="1109"/>
      <c r="K403" s="1110"/>
    </row>
    <row r="404" spans="1:11" ht="57.75" thickBot="1">
      <c r="A404" s="1037" t="s">
        <v>1066</v>
      </c>
      <c r="B404" s="1020" t="s">
        <v>1275</v>
      </c>
      <c r="C404" s="1021" t="s">
        <v>1276</v>
      </c>
      <c r="D404" s="1021" t="s">
        <v>1277</v>
      </c>
      <c r="E404" s="1021" t="s">
        <v>1278</v>
      </c>
      <c r="F404" s="1021" t="s">
        <v>1279</v>
      </c>
      <c r="G404" s="1021" t="s">
        <v>1280</v>
      </c>
      <c r="H404" s="1021" t="s">
        <v>1281</v>
      </c>
      <c r="I404" s="1021" t="s">
        <v>1282</v>
      </c>
      <c r="J404" s="1021" t="s">
        <v>1283</v>
      </c>
      <c r="K404" s="1022" t="s">
        <v>1284</v>
      </c>
    </row>
    <row r="405" spans="1:11">
      <c r="A405" s="1038" t="s">
        <v>1068</v>
      </c>
      <c r="B405" s="1018">
        <v>4525</v>
      </c>
      <c r="C405" s="1018">
        <v>0</v>
      </c>
      <c r="D405" s="1018">
        <v>4525</v>
      </c>
      <c r="E405" s="1018">
        <v>0</v>
      </c>
      <c r="F405" s="1018">
        <v>4525</v>
      </c>
      <c r="G405" s="1018">
        <v>4525</v>
      </c>
      <c r="H405" s="1018"/>
      <c r="I405" s="1018">
        <v>4400</v>
      </c>
      <c r="J405" s="1018">
        <v>4400</v>
      </c>
      <c r="K405" s="1039">
        <v>0</v>
      </c>
    </row>
    <row r="406" spans="1:11">
      <c r="A406" s="1038" t="s">
        <v>1069</v>
      </c>
      <c r="B406" s="1018">
        <v>176604.70764226228</v>
      </c>
      <c r="C406" s="1018">
        <v>0</v>
      </c>
      <c r="D406" s="1018">
        <v>176604.70764226228</v>
      </c>
      <c r="E406" s="1018">
        <v>0</v>
      </c>
      <c r="F406" s="1018">
        <v>176604.70764226228</v>
      </c>
      <c r="G406" s="1018">
        <v>176604.70764226228</v>
      </c>
      <c r="H406" s="1018"/>
      <c r="I406" s="1018">
        <v>46763</v>
      </c>
      <c r="J406" s="1018">
        <v>46763</v>
      </c>
      <c r="K406" s="1039">
        <v>0</v>
      </c>
    </row>
    <row r="407" spans="1:11">
      <c r="A407" s="1038" t="s">
        <v>1933</v>
      </c>
      <c r="B407" s="1018">
        <v>1059085.3842</v>
      </c>
      <c r="C407" s="1018">
        <v>1020374.8842</v>
      </c>
      <c r="D407" s="1018">
        <v>38710.5</v>
      </c>
      <c r="E407" s="1018">
        <v>0</v>
      </c>
      <c r="F407" s="1018">
        <v>38710.5</v>
      </c>
      <c r="G407" s="1018">
        <v>38710.5</v>
      </c>
      <c r="H407" s="1018"/>
      <c r="I407" s="1018">
        <v>38710.5</v>
      </c>
      <c r="J407" s="1018">
        <v>38710.5</v>
      </c>
      <c r="K407" s="1039">
        <v>0</v>
      </c>
    </row>
    <row r="408" spans="1:11">
      <c r="A408" s="1038" t="s">
        <v>1071</v>
      </c>
      <c r="B408" s="1018">
        <v>1273829.5243937054</v>
      </c>
      <c r="C408" s="1018">
        <v>0</v>
      </c>
      <c r="D408" s="1018">
        <v>1273829.5243937054</v>
      </c>
      <c r="E408" s="1018">
        <v>0</v>
      </c>
      <c r="F408" s="1018">
        <v>1273829.5243937054</v>
      </c>
      <c r="G408" s="1018">
        <v>1273829.5243937054</v>
      </c>
      <c r="H408" s="1018"/>
      <c r="I408" s="1018">
        <v>1269081.5</v>
      </c>
      <c r="J408" s="1018">
        <v>1269081.5</v>
      </c>
      <c r="K408" s="1039">
        <v>0</v>
      </c>
    </row>
    <row r="409" spans="1:11">
      <c r="A409" s="1038" t="s">
        <v>1072</v>
      </c>
      <c r="B409" s="1018">
        <v>2613982.3334999997</v>
      </c>
      <c r="C409" s="1018">
        <v>2613982.3334999997</v>
      </c>
      <c r="D409" s="1018">
        <v>0</v>
      </c>
      <c r="E409" s="1018">
        <v>0</v>
      </c>
      <c r="F409" s="1018">
        <v>0</v>
      </c>
      <c r="G409" s="1018">
        <v>0</v>
      </c>
      <c r="H409" s="1018"/>
      <c r="I409" s="1018">
        <v>0</v>
      </c>
      <c r="J409" s="1018">
        <v>0</v>
      </c>
      <c r="K409" s="1039">
        <v>0</v>
      </c>
    </row>
    <row r="410" spans="1:11">
      <c r="A410" s="1038" t="s">
        <v>1073</v>
      </c>
      <c r="B410" s="1018">
        <v>0</v>
      </c>
      <c r="C410" s="1018">
        <v>0</v>
      </c>
      <c r="D410" s="1018">
        <v>0</v>
      </c>
      <c r="E410" s="1018">
        <v>0</v>
      </c>
      <c r="F410" s="1018">
        <v>0</v>
      </c>
      <c r="G410" s="1018">
        <v>0</v>
      </c>
      <c r="H410" s="1018"/>
      <c r="I410" s="1018">
        <v>0</v>
      </c>
      <c r="J410" s="1018">
        <v>0</v>
      </c>
      <c r="K410" s="1039">
        <v>0</v>
      </c>
    </row>
    <row r="411" spans="1:11">
      <c r="A411" s="1038" t="s">
        <v>1074</v>
      </c>
      <c r="B411" s="1018">
        <v>375383768.51332003</v>
      </c>
      <c r="C411" s="1018">
        <v>13503089.513320001</v>
      </c>
      <c r="D411" s="1018">
        <v>361880679</v>
      </c>
      <c r="E411" s="1018">
        <v>0</v>
      </c>
      <c r="F411" s="1018">
        <v>361880679</v>
      </c>
      <c r="G411" s="1018">
        <v>361880679</v>
      </c>
      <c r="H411" s="1018"/>
      <c r="I411" s="1018">
        <v>361878511</v>
      </c>
      <c r="J411" s="1018">
        <v>361878511</v>
      </c>
      <c r="K411" s="1039">
        <v>0</v>
      </c>
    </row>
    <row r="412" spans="1:11">
      <c r="A412" s="1038" t="s">
        <v>1075</v>
      </c>
      <c r="B412" s="1018">
        <v>385197</v>
      </c>
      <c r="C412" s="1018">
        <v>0</v>
      </c>
      <c r="D412" s="1018">
        <v>385197</v>
      </c>
      <c r="E412" s="1018">
        <v>0</v>
      </c>
      <c r="F412" s="1018">
        <v>385197</v>
      </c>
      <c r="G412" s="1018">
        <v>385197</v>
      </c>
      <c r="H412" s="1018"/>
      <c r="I412" s="1018">
        <v>385197</v>
      </c>
      <c r="J412" s="1018">
        <v>385197</v>
      </c>
      <c r="K412" s="1039">
        <v>0</v>
      </c>
    </row>
    <row r="413" spans="1:11">
      <c r="A413" s="1038" t="s">
        <v>1076</v>
      </c>
      <c r="B413" s="1018">
        <v>2342874267.7789001</v>
      </c>
      <c r="C413" s="1018">
        <v>1332095245.2789001</v>
      </c>
      <c r="D413" s="1018">
        <v>1010779022.5</v>
      </c>
      <c r="E413" s="1018">
        <v>0</v>
      </c>
      <c r="F413" s="1018">
        <v>1010779022.5</v>
      </c>
      <c r="G413" s="1018">
        <v>1010779022.5</v>
      </c>
      <c r="H413" s="1018"/>
      <c r="I413" s="1018">
        <v>1119169</v>
      </c>
      <c r="J413" s="1018">
        <v>1119169</v>
      </c>
      <c r="K413" s="1039">
        <v>0</v>
      </c>
    </row>
    <row r="414" spans="1:11">
      <c r="A414" s="1038" t="s">
        <v>1078</v>
      </c>
      <c r="B414" s="1018">
        <v>86234613.281128913</v>
      </c>
      <c r="C414" s="1018">
        <v>86131268.83420001</v>
      </c>
      <c r="D414" s="1018">
        <v>103344.44692889924</v>
      </c>
      <c r="E414" s="1018">
        <v>0</v>
      </c>
      <c r="F414" s="1018">
        <v>103344.44692889924</v>
      </c>
      <c r="G414" s="1018">
        <v>103344.44692889924</v>
      </c>
      <c r="H414" s="1018"/>
      <c r="I414" s="1018">
        <v>26181</v>
      </c>
      <c r="J414" s="1018">
        <v>26181</v>
      </c>
      <c r="K414" s="1039">
        <v>0</v>
      </c>
    </row>
    <row r="415" spans="1:11">
      <c r="A415" s="1038" t="s">
        <v>1194</v>
      </c>
      <c r="B415" s="1018">
        <v>115205017.080522</v>
      </c>
      <c r="C415" s="1018">
        <v>96409488.080522001</v>
      </c>
      <c r="D415" s="1018">
        <v>18795529</v>
      </c>
      <c r="E415" s="1018">
        <v>0</v>
      </c>
      <c r="F415" s="1018">
        <v>18795529</v>
      </c>
      <c r="G415" s="1018">
        <v>18795529</v>
      </c>
      <c r="H415" s="1018"/>
      <c r="I415" s="1018">
        <v>468708.23</v>
      </c>
      <c r="J415" s="1018">
        <v>468708.23</v>
      </c>
      <c r="K415" s="1039">
        <v>0</v>
      </c>
    </row>
    <row r="416" spans="1:11">
      <c r="A416" s="1038" t="s">
        <v>1934</v>
      </c>
      <c r="B416" s="1018">
        <v>7993</v>
      </c>
      <c r="C416" s="1018">
        <v>0</v>
      </c>
      <c r="D416" s="1018">
        <v>7993</v>
      </c>
      <c r="E416" s="1018">
        <v>0</v>
      </c>
      <c r="F416" s="1018">
        <v>7993</v>
      </c>
      <c r="G416" s="1018">
        <v>7993</v>
      </c>
      <c r="H416" s="1018"/>
      <c r="I416" s="1018">
        <v>7993</v>
      </c>
      <c r="J416" s="1018">
        <v>7993</v>
      </c>
      <c r="K416" s="1039">
        <v>0</v>
      </c>
    </row>
    <row r="417" spans="1:11">
      <c r="A417" s="1038" t="s">
        <v>1080</v>
      </c>
      <c r="B417" s="1018">
        <v>5018</v>
      </c>
      <c r="C417" s="1018">
        <v>0</v>
      </c>
      <c r="D417" s="1018">
        <v>5018</v>
      </c>
      <c r="E417" s="1018">
        <v>0</v>
      </c>
      <c r="F417" s="1018">
        <v>5018</v>
      </c>
      <c r="G417" s="1018">
        <v>5018</v>
      </c>
      <c r="H417" s="1018"/>
      <c r="I417" s="1018">
        <v>5014</v>
      </c>
      <c r="J417" s="1018">
        <v>5014</v>
      </c>
      <c r="K417" s="1039">
        <v>0</v>
      </c>
    </row>
    <row r="418" spans="1:11">
      <c r="A418" s="1038" t="s">
        <v>1171</v>
      </c>
      <c r="B418" s="1018">
        <v>87361</v>
      </c>
      <c r="C418" s="1018">
        <v>0</v>
      </c>
      <c r="D418" s="1018">
        <v>87361</v>
      </c>
      <c r="E418" s="1018">
        <v>0</v>
      </c>
      <c r="F418" s="1018">
        <v>87361</v>
      </c>
      <c r="G418" s="1018">
        <v>87361</v>
      </c>
      <c r="H418" s="1018"/>
      <c r="I418" s="1018">
        <v>87361</v>
      </c>
      <c r="J418" s="1018">
        <v>87361</v>
      </c>
      <c r="K418" s="1039">
        <v>0</v>
      </c>
    </row>
    <row r="419" spans="1:11">
      <c r="A419" s="1038" t="s">
        <v>1082</v>
      </c>
      <c r="B419" s="1018">
        <v>576737.37121375848</v>
      </c>
      <c r="C419" s="1018">
        <v>470320.81699999998</v>
      </c>
      <c r="D419" s="1018">
        <v>106416.55421375853</v>
      </c>
      <c r="E419" s="1018">
        <v>0</v>
      </c>
      <c r="F419" s="1018">
        <v>106416.55421375853</v>
      </c>
      <c r="G419" s="1018">
        <v>106416.55421375853</v>
      </c>
      <c r="H419" s="1018"/>
      <c r="I419" s="1018">
        <v>70442</v>
      </c>
      <c r="J419" s="1018">
        <v>70442</v>
      </c>
      <c r="K419" s="1039">
        <v>0</v>
      </c>
    </row>
    <row r="420" spans="1:11">
      <c r="A420" s="1038" t="s">
        <v>1083</v>
      </c>
      <c r="B420" s="1018">
        <v>797928194.65717745</v>
      </c>
      <c r="C420" s="1018">
        <v>562746791.0158</v>
      </c>
      <c r="D420" s="1018">
        <v>235181403.64137742</v>
      </c>
      <c r="E420" s="1018">
        <v>0</v>
      </c>
      <c r="F420" s="1018">
        <v>235181403.64137742</v>
      </c>
      <c r="G420" s="1018">
        <v>235181403.64137742</v>
      </c>
      <c r="H420" s="1018"/>
      <c r="I420" s="1018">
        <v>0</v>
      </c>
      <c r="J420" s="1018">
        <v>0</v>
      </c>
      <c r="K420" s="1039">
        <v>0</v>
      </c>
    </row>
    <row r="421" spans="1:11">
      <c r="A421" s="1038" t="s">
        <v>1084</v>
      </c>
      <c r="B421" s="1018">
        <v>693418906.48137939</v>
      </c>
      <c r="C421" s="1018">
        <v>679639782.48137939</v>
      </c>
      <c r="D421" s="1018">
        <v>13779124</v>
      </c>
      <c r="E421" s="1018">
        <v>0</v>
      </c>
      <c r="F421" s="1018">
        <v>13779124</v>
      </c>
      <c r="G421" s="1018">
        <v>13779124</v>
      </c>
      <c r="H421" s="1018"/>
      <c r="I421" s="1018">
        <v>9063332</v>
      </c>
      <c r="J421" s="1018">
        <v>9063332</v>
      </c>
      <c r="K421" s="1039">
        <v>0</v>
      </c>
    </row>
    <row r="422" spans="1:11">
      <c r="A422" s="1038" t="s">
        <v>1935</v>
      </c>
      <c r="B422" s="1018">
        <v>0</v>
      </c>
      <c r="C422" s="1018">
        <v>0</v>
      </c>
      <c r="D422" s="1018">
        <v>0</v>
      </c>
      <c r="E422" s="1018">
        <v>0</v>
      </c>
      <c r="F422" s="1018">
        <v>0</v>
      </c>
      <c r="G422" s="1018">
        <v>0</v>
      </c>
      <c r="H422" s="1018"/>
      <c r="I422" s="1018">
        <v>0</v>
      </c>
      <c r="J422" s="1018">
        <v>0</v>
      </c>
      <c r="K422" s="1039">
        <v>0</v>
      </c>
    </row>
    <row r="423" spans="1:11">
      <c r="A423" s="1038" t="s">
        <v>1085</v>
      </c>
      <c r="B423" s="1018">
        <v>3027</v>
      </c>
      <c r="C423" s="1018">
        <v>0</v>
      </c>
      <c r="D423" s="1018">
        <v>3027</v>
      </c>
      <c r="E423" s="1018">
        <v>0</v>
      </c>
      <c r="F423" s="1018">
        <v>3027</v>
      </c>
      <c r="G423" s="1018">
        <v>3027</v>
      </c>
      <c r="H423" s="1018"/>
      <c r="I423" s="1018">
        <v>0</v>
      </c>
      <c r="J423" s="1018">
        <v>0</v>
      </c>
      <c r="K423" s="1039">
        <v>0</v>
      </c>
    </row>
    <row r="424" spans="1:11">
      <c r="A424" s="1038" t="s">
        <v>1936</v>
      </c>
      <c r="B424" s="1018">
        <v>4572</v>
      </c>
      <c r="C424" s="1018">
        <v>0</v>
      </c>
      <c r="D424" s="1018">
        <v>4572</v>
      </c>
      <c r="E424" s="1018">
        <v>0</v>
      </c>
      <c r="F424" s="1018">
        <v>4572</v>
      </c>
      <c r="G424" s="1018">
        <v>4572</v>
      </c>
      <c r="H424" s="1018"/>
      <c r="I424" s="1018">
        <v>4572</v>
      </c>
      <c r="J424" s="1018">
        <v>4572</v>
      </c>
      <c r="K424" s="1039">
        <v>0</v>
      </c>
    </row>
    <row r="425" spans="1:11">
      <c r="A425" s="1038" t="s">
        <v>1937</v>
      </c>
      <c r="B425" s="1018">
        <v>1604</v>
      </c>
      <c r="C425" s="1018">
        <v>0</v>
      </c>
      <c r="D425" s="1018">
        <v>1604</v>
      </c>
      <c r="E425" s="1018">
        <v>0</v>
      </c>
      <c r="F425" s="1018">
        <v>1604</v>
      </c>
      <c r="G425" s="1018">
        <v>1604</v>
      </c>
      <c r="H425" s="1018"/>
      <c r="I425" s="1018">
        <v>1604</v>
      </c>
      <c r="J425" s="1018">
        <v>1604</v>
      </c>
      <c r="K425" s="1039">
        <v>0</v>
      </c>
    </row>
    <row r="426" spans="1:11">
      <c r="A426" s="1038" t="s">
        <v>1086</v>
      </c>
      <c r="B426" s="1018">
        <v>23831779.686999999</v>
      </c>
      <c r="C426" s="1018">
        <v>8578635.6870000008</v>
      </c>
      <c r="D426" s="1018">
        <v>15253144</v>
      </c>
      <c r="E426" s="1018">
        <v>0</v>
      </c>
      <c r="F426" s="1018">
        <v>15253144</v>
      </c>
      <c r="G426" s="1018">
        <v>15253144</v>
      </c>
      <c r="H426" s="1018"/>
      <c r="I426" s="1018">
        <v>15253144</v>
      </c>
      <c r="J426" s="1018">
        <v>15253144</v>
      </c>
      <c r="K426" s="1039">
        <v>0</v>
      </c>
    </row>
    <row r="427" spans="1:11">
      <c r="A427" s="1038" t="s">
        <v>1087</v>
      </c>
      <c r="B427" s="1018">
        <v>6747061.7814181158</v>
      </c>
      <c r="C427" s="1018">
        <v>1379853.3031067001</v>
      </c>
      <c r="D427" s="1018">
        <v>5367208.4783114158</v>
      </c>
      <c r="E427" s="1018">
        <v>0</v>
      </c>
      <c r="F427" s="1018">
        <v>5367208.4783114158</v>
      </c>
      <c r="G427" s="1018">
        <v>5367208.4783114158</v>
      </c>
      <c r="H427" s="1018"/>
      <c r="I427" s="1018">
        <v>3125908</v>
      </c>
      <c r="J427" s="1018">
        <v>3125908</v>
      </c>
      <c r="K427" s="1039">
        <v>0</v>
      </c>
    </row>
    <row r="428" spans="1:11">
      <c r="A428" s="1038" t="s">
        <v>1938</v>
      </c>
      <c r="B428" s="1018">
        <v>2329</v>
      </c>
      <c r="C428" s="1018">
        <v>0</v>
      </c>
      <c r="D428" s="1018">
        <v>2329</v>
      </c>
      <c r="E428" s="1018">
        <v>0</v>
      </c>
      <c r="F428" s="1018">
        <v>2329</v>
      </c>
      <c r="G428" s="1018">
        <v>2329</v>
      </c>
      <c r="H428" s="1018"/>
      <c r="I428" s="1018">
        <v>0</v>
      </c>
      <c r="J428" s="1018">
        <v>0</v>
      </c>
      <c r="K428" s="1039">
        <v>0</v>
      </c>
    </row>
    <row r="429" spans="1:11">
      <c r="A429" s="1038" t="s">
        <v>1088</v>
      </c>
      <c r="B429" s="1018">
        <v>7601544.4446269898</v>
      </c>
      <c r="C429" s="1018">
        <v>1847449.44462699</v>
      </c>
      <c r="D429" s="1018">
        <v>5754095</v>
      </c>
      <c r="E429" s="1018">
        <v>0</v>
      </c>
      <c r="F429" s="1018">
        <v>5754095</v>
      </c>
      <c r="G429" s="1018">
        <v>5754095</v>
      </c>
      <c r="H429" s="1018"/>
      <c r="I429" s="1018">
        <v>5754095.1692269901</v>
      </c>
      <c r="J429" s="1018">
        <v>5754095.1692269901</v>
      </c>
      <c r="K429" s="1039">
        <v>0</v>
      </c>
    </row>
    <row r="430" spans="1:11">
      <c r="A430" s="1038" t="s">
        <v>1089</v>
      </c>
      <c r="B430" s="1018">
        <v>7539803.5999999996</v>
      </c>
      <c r="C430" s="1018">
        <v>7416122</v>
      </c>
      <c r="D430" s="1018">
        <v>123681.60000000001</v>
      </c>
      <c r="E430" s="1018">
        <v>0</v>
      </c>
      <c r="F430" s="1018">
        <v>123681.60000000001</v>
      </c>
      <c r="G430" s="1018">
        <v>123681.60000000001</v>
      </c>
      <c r="H430" s="1018"/>
      <c r="I430" s="1018">
        <v>118022.6</v>
      </c>
      <c r="J430" s="1018">
        <v>118022.6</v>
      </c>
      <c r="K430" s="1039">
        <v>0</v>
      </c>
    </row>
    <row r="431" spans="1:11">
      <c r="A431" s="1038" t="s">
        <v>1939</v>
      </c>
      <c r="B431" s="1018">
        <v>1283</v>
      </c>
      <c r="C431" s="1018">
        <v>0</v>
      </c>
      <c r="D431" s="1018">
        <v>1283</v>
      </c>
      <c r="E431" s="1018">
        <v>0</v>
      </c>
      <c r="F431" s="1018">
        <v>1283</v>
      </c>
      <c r="G431" s="1018">
        <v>1283</v>
      </c>
      <c r="H431" s="1018"/>
      <c r="I431" s="1018">
        <v>1283</v>
      </c>
      <c r="J431" s="1018">
        <v>1283</v>
      </c>
      <c r="K431" s="1039">
        <v>0</v>
      </c>
    </row>
    <row r="432" spans="1:11">
      <c r="A432" s="1038" t="s">
        <v>1092</v>
      </c>
      <c r="B432" s="1018">
        <v>62834.54</v>
      </c>
      <c r="C432" s="1018">
        <v>54495.54</v>
      </c>
      <c r="D432" s="1018">
        <v>8339</v>
      </c>
      <c r="E432" s="1018">
        <v>0</v>
      </c>
      <c r="F432" s="1018">
        <v>8339</v>
      </c>
      <c r="G432" s="1018">
        <v>8339</v>
      </c>
      <c r="H432" s="1018"/>
      <c r="I432" s="1018">
        <v>0</v>
      </c>
      <c r="J432" s="1018">
        <v>0</v>
      </c>
      <c r="K432" s="1039">
        <v>0</v>
      </c>
    </row>
    <row r="433" spans="1:11">
      <c r="A433" s="1038" t="s">
        <v>1093</v>
      </c>
      <c r="B433" s="1018">
        <v>1771233482.1852264</v>
      </c>
      <c r="C433" s="1018">
        <v>1675155256.1399064</v>
      </c>
      <c r="D433" s="1018">
        <v>96078226.04531996</v>
      </c>
      <c r="E433" s="1018">
        <v>0</v>
      </c>
      <c r="F433" s="1018">
        <v>96078226.04531996</v>
      </c>
      <c r="G433" s="1018">
        <v>96078226.04531996</v>
      </c>
      <c r="H433" s="1018"/>
      <c r="I433" s="1018">
        <v>24479570.291999999</v>
      </c>
      <c r="J433" s="1018">
        <v>24479570.291999999</v>
      </c>
      <c r="K433" s="1039">
        <v>0</v>
      </c>
    </row>
    <row r="434" spans="1:11">
      <c r="A434" s="1038" t="s">
        <v>1095</v>
      </c>
      <c r="B434" s="1018">
        <v>593</v>
      </c>
      <c r="C434" s="1018">
        <v>0</v>
      </c>
      <c r="D434" s="1018">
        <v>593</v>
      </c>
      <c r="E434" s="1018">
        <v>0</v>
      </c>
      <c r="F434" s="1018">
        <v>593</v>
      </c>
      <c r="G434" s="1018">
        <v>593</v>
      </c>
      <c r="H434" s="1018"/>
      <c r="I434" s="1018">
        <v>593</v>
      </c>
      <c r="J434" s="1018">
        <v>593</v>
      </c>
      <c r="K434" s="1039">
        <v>0</v>
      </c>
    </row>
    <row r="435" spans="1:11">
      <c r="A435" s="1038" t="s">
        <v>1096</v>
      </c>
      <c r="B435" s="1018">
        <v>4380</v>
      </c>
      <c r="C435" s="1018">
        <v>0</v>
      </c>
      <c r="D435" s="1018">
        <v>4380</v>
      </c>
      <c r="E435" s="1018">
        <v>0</v>
      </c>
      <c r="F435" s="1018">
        <v>4380</v>
      </c>
      <c r="G435" s="1018">
        <v>4380</v>
      </c>
      <c r="H435" s="1018"/>
      <c r="I435" s="1018">
        <v>4380</v>
      </c>
      <c r="J435" s="1018">
        <v>4380</v>
      </c>
      <c r="K435" s="1039">
        <v>0</v>
      </c>
    </row>
    <row r="436" spans="1:11">
      <c r="A436" s="1038" t="s">
        <v>1097</v>
      </c>
      <c r="B436" s="1018">
        <v>73223689.705688879</v>
      </c>
      <c r="C436" s="1018">
        <v>44588223.375899993</v>
      </c>
      <c r="D436" s="1018">
        <v>28635466.329788882</v>
      </c>
      <c r="E436" s="1018">
        <v>0</v>
      </c>
      <c r="F436" s="1018">
        <v>28635466.329788882</v>
      </c>
      <c r="G436" s="1018">
        <v>28635466.329788882</v>
      </c>
      <c r="H436" s="1018"/>
      <c r="I436" s="1018">
        <v>18464164</v>
      </c>
      <c r="J436" s="1018">
        <v>18464164</v>
      </c>
      <c r="K436" s="1039">
        <v>0</v>
      </c>
    </row>
    <row r="437" spans="1:11">
      <c r="A437" s="1038" t="s">
        <v>1098</v>
      </c>
      <c r="B437" s="1018">
        <v>5484575.5436408035</v>
      </c>
      <c r="C437" s="1018">
        <v>2136655.5436408031</v>
      </c>
      <c r="D437" s="1018">
        <v>3347920</v>
      </c>
      <c r="E437" s="1018">
        <v>0</v>
      </c>
      <c r="F437" s="1018">
        <v>3347920</v>
      </c>
      <c r="G437" s="1018">
        <v>3347920</v>
      </c>
      <c r="H437" s="1018"/>
      <c r="I437" s="1018">
        <v>3347949.2269000001</v>
      </c>
      <c r="J437" s="1018">
        <v>3347949.2269000001</v>
      </c>
      <c r="K437" s="1039">
        <v>0</v>
      </c>
    </row>
    <row r="438" spans="1:11">
      <c r="A438" s="1038" t="s">
        <v>1099</v>
      </c>
      <c r="B438" s="1018">
        <v>17021979.719999999</v>
      </c>
      <c r="C438" s="1018">
        <v>-109145.28</v>
      </c>
      <c r="D438" s="1018">
        <v>17131125</v>
      </c>
      <c r="E438" s="1018">
        <v>0</v>
      </c>
      <c r="F438" s="1018">
        <v>17131125</v>
      </c>
      <c r="G438" s="1018">
        <v>17131125</v>
      </c>
      <c r="H438" s="1018"/>
      <c r="I438" s="1018">
        <v>17131125</v>
      </c>
      <c r="J438" s="1018">
        <v>17131125</v>
      </c>
      <c r="K438" s="1039">
        <v>0</v>
      </c>
    </row>
    <row r="439" spans="1:11">
      <c r="A439" s="1038" t="s">
        <v>1100</v>
      </c>
      <c r="B439" s="1018">
        <v>216140</v>
      </c>
      <c r="C439" s="1018">
        <v>0</v>
      </c>
      <c r="D439" s="1018">
        <v>216140</v>
      </c>
      <c r="E439" s="1018">
        <v>0</v>
      </c>
      <c r="F439" s="1018">
        <v>216140</v>
      </c>
      <c r="G439" s="1018">
        <v>216140</v>
      </c>
      <c r="H439" s="1018"/>
      <c r="I439" s="1018">
        <v>214816</v>
      </c>
      <c r="J439" s="1018">
        <v>214816</v>
      </c>
      <c r="K439" s="1039">
        <v>0</v>
      </c>
    </row>
    <row r="440" spans="1:11">
      <c r="A440" s="1038" t="s">
        <v>1173</v>
      </c>
      <c r="B440" s="1018">
        <v>5351356</v>
      </c>
      <c r="C440" s="1018">
        <v>0</v>
      </c>
      <c r="D440" s="1018">
        <v>5351356</v>
      </c>
      <c r="E440" s="1018">
        <v>0</v>
      </c>
      <c r="F440" s="1018">
        <v>5351356</v>
      </c>
      <c r="G440" s="1018">
        <v>5351356</v>
      </c>
      <c r="H440" s="1018"/>
      <c r="I440" s="1018">
        <v>5351356</v>
      </c>
      <c r="J440" s="1018">
        <v>5351356</v>
      </c>
      <c r="K440" s="1039">
        <v>0</v>
      </c>
    </row>
    <row r="441" spans="1:11">
      <c r="A441" s="1038" t="s">
        <v>1940</v>
      </c>
      <c r="B441" s="1018">
        <v>39756</v>
      </c>
      <c r="C441" s="1018">
        <v>0</v>
      </c>
      <c r="D441" s="1018">
        <v>39756</v>
      </c>
      <c r="E441" s="1018">
        <v>0</v>
      </c>
      <c r="F441" s="1018">
        <v>39756</v>
      </c>
      <c r="G441" s="1018">
        <v>39756</v>
      </c>
      <c r="H441" s="1018"/>
      <c r="I441" s="1018">
        <v>39756</v>
      </c>
      <c r="J441" s="1018">
        <v>39756</v>
      </c>
      <c r="K441" s="1039">
        <v>0</v>
      </c>
    </row>
    <row r="442" spans="1:11">
      <c r="A442" s="1038" t="s">
        <v>1105</v>
      </c>
      <c r="B442" s="1018">
        <v>2893794.4819503599</v>
      </c>
      <c r="C442" s="1018">
        <v>1849349.4819503599</v>
      </c>
      <c r="D442" s="1018">
        <v>1044445</v>
      </c>
      <c r="E442" s="1018">
        <v>0</v>
      </c>
      <c r="F442" s="1018">
        <v>1044445</v>
      </c>
      <c r="G442" s="1018">
        <v>1044445</v>
      </c>
      <c r="H442" s="1018"/>
      <c r="I442" s="1018">
        <v>917511</v>
      </c>
      <c r="J442" s="1018">
        <v>917511</v>
      </c>
      <c r="K442" s="1039">
        <v>0</v>
      </c>
    </row>
    <row r="443" spans="1:11">
      <c r="A443" s="1038" t="s">
        <v>1106</v>
      </c>
      <c r="B443" s="1018">
        <v>24909.3</v>
      </c>
      <c r="C443" s="1018">
        <v>22887.3</v>
      </c>
      <c r="D443" s="1018">
        <v>2022</v>
      </c>
      <c r="E443" s="1018">
        <v>0</v>
      </c>
      <c r="F443" s="1018">
        <v>2022</v>
      </c>
      <c r="G443" s="1018">
        <v>2022</v>
      </c>
      <c r="H443" s="1018"/>
      <c r="I443" s="1018">
        <v>2022</v>
      </c>
      <c r="J443" s="1018">
        <v>2022</v>
      </c>
      <c r="K443" s="1039">
        <v>0</v>
      </c>
    </row>
    <row r="444" spans="1:11">
      <c r="A444" s="1038" t="s">
        <v>1107</v>
      </c>
      <c r="B444" s="1018">
        <v>206249657.52516517</v>
      </c>
      <c r="C444" s="1018">
        <v>203177036.77516517</v>
      </c>
      <c r="D444" s="1018">
        <v>3072620.75</v>
      </c>
      <c r="E444" s="1018">
        <v>0</v>
      </c>
      <c r="F444" s="1018">
        <v>3072620.75</v>
      </c>
      <c r="G444" s="1018">
        <v>3072620.75</v>
      </c>
      <c r="H444" s="1018"/>
      <c r="I444" s="1018">
        <v>2758363.3267798284</v>
      </c>
      <c r="J444" s="1018">
        <v>2758363.3267798284</v>
      </c>
      <c r="K444" s="1039">
        <v>0</v>
      </c>
    </row>
    <row r="445" spans="1:11">
      <c r="A445" s="1038" t="s">
        <v>1108</v>
      </c>
      <c r="B445" s="1018">
        <v>42803.5</v>
      </c>
      <c r="C445" s="1018">
        <v>0</v>
      </c>
      <c r="D445" s="1018">
        <v>42803.5</v>
      </c>
      <c r="E445" s="1018">
        <v>0</v>
      </c>
      <c r="F445" s="1018">
        <v>42803.5</v>
      </c>
      <c r="G445" s="1018">
        <v>42803.5</v>
      </c>
      <c r="H445" s="1018"/>
      <c r="I445" s="1018">
        <v>42781.5</v>
      </c>
      <c r="J445" s="1018">
        <v>42781.5</v>
      </c>
      <c r="K445" s="1039">
        <v>0</v>
      </c>
    </row>
    <row r="446" spans="1:11">
      <c r="A446" s="1038" t="s">
        <v>1109</v>
      </c>
      <c r="B446" s="1018">
        <v>5136215.1662338637</v>
      </c>
      <c r="C446" s="1018">
        <v>4232408.0532299997</v>
      </c>
      <c r="D446" s="1018">
        <v>903807.11300386407</v>
      </c>
      <c r="E446" s="1018">
        <v>0</v>
      </c>
      <c r="F446" s="1018">
        <v>903807.11300386407</v>
      </c>
      <c r="G446" s="1018">
        <v>903807.11300386407</v>
      </c>
      <c r="H446" s="1018"/>
      <c r="I446" s="1018">
        <v>735606.45</v>
      </c>
      <c r="J446" s="1018">
        <v>735606.45</v>
      </c>
      <c r="K446" s="1039">
        <v>0</v>
      </c>
    </row>
    <row r="447" spans="1:11">
      <c r="A447" s="1038" t="s">
        <v>1110</v>
      </c>
      <c r="B447" s="1018">
        <v>76207511.840000004</v>
      </c>
      <c r="C447" s="1018">
        <v>4580968.84</v>
      </c>
      <c r="D447" s="1018">
        <v>71626543</v>
      </c>
      <c r="E447" s="1018">
        <v>0</v>
      </c>
      <c r="F447" s="1018">
        <v>71626543</v>
      </c>
      <c r="G447" s="1018">
        <v>71626543</v>
      </c>
      <c r="H447" s="1018"/>
      <c r="I447" s="1018">
        <v>1502612</v>
      </c>
      <c r="J447" s="1018">
        <v>1502612</v>
      </c>
      <c r="K447" s="1039">
        <v>0</v>
      </c>
    </row>
    <row r="448" spans="1:11">
      <c r="A448" s="1038" t="s">
        <v>1111</v>
      </c>
      <c r="B448" s="1018">
        <v>80091487.362799987</v>
      </c>
      <c r="C448" s="1018">
        <v>80091487.362799987</v>
      </c>
      <c r="D448" s="1018">
        <v>0</v>
      </c>
      <c r="E448" s="1018">
        <v>0</v>
      </c>
      <c r="F448" s="1018">
        <v>0</v>
      </c>
      <c r="G448" s="1018">
        <v>0</v>
      </c>
      <c r="H448" s="1018"/>
      <c r="I448" s="1018">
        <v>0</v>
      </c>
      <c r="J448" s="1018">
        <v>0</v>
      </c>
      <c r="K448" s="1039">
        <v>0</v>
      </c>
    </row>
    <row r="449" spans="1:11">
      <c r="A449" s="1038" t="s">
        <v>1112</v>
      </c>
      <c r="B449" s="1018">
        <v>160618716.73428398</v>
      </c>
      <c r="C449" s="1018">
        <v>120126329.73428398</v>
      </c>
      <c r="D449" s="1018">
        <v>40492387</v>
      </c>
      <c r="E449" s="1018">
        <v>0</v>
      </c>
      <c r="F449" s="1018">
        <v>40492387</v>
      </c>
      <c r="G449" s="1018">
        <v>40492387</v>
      </c>
      <c r="H449" s="1018"/>
      <c r="I449" s="1018">
        <v>37724910</v>
      </c>
      <c r="J449" s="1018">
        <v>37724910</v>
      </c>
      <c r="K449" s="1039">
        <v>0</v>
      </c>
    </row>
    <row r="450" spans="1:11">
      <c r="A450" s="1038" t="s">
        <v>1113</v>
      </c>
      <c r="B450" s="1018">
        <v>35774460.009999998</v>
      </c>
      <c r="C450" s="1018">
        <v>6592697.0099999998</v>
      </c>
      <c r="D450" s="1018">
        <v>29181763</v>
      </c>
      <c r="E450" s="1018">
        <v>0</v>
      </c>
      <c r="F450" s="1018">
        <v>29181763</v>
      </c>
      <c r="G450" s="1018">
        <v>29181763</v>
      </c>
      <c r="H450" s="1018"/>
      <c r="I450" s="1018">
        <v>2736883</v>
      </c>
      <c r="J450" s="1018">
        <v>2736883</v>
      </c>
      <c r="K450" s="1039">
        <v>0</v>
      </c>
    </row>
    <row r="451" spans="1:11">
      <c r="A451" s="1038" t="s">
        <v>1174</v>
      </c>
      <c r="B451" s="1018">
        <v>2976935.3987000007</v>
      </c>
      <c r="C451" s="1018">
        <v>2976935.3987000007</v>
      </c>
      <c r="D451" s="1018">
        <v>0</v>
      </c>
      <c r="E451" s="1018">
        <v>0</v>
      </c>
      <c r="F451" s="1018">
        <v>0</v>
      </c>
      <c r="G451" s="1018">
        <v>0</v>
      </c>
      <c r="H451" s="1018"/>
      <c r="I451" s="1018">
        <v>0</v>
      </c>
      <c r="J451" s="1018">
        <v>0</v>
      </c>
      <c r="K451" s="1039">
        <v>0</v>
      </c>
    </row>
    <row r="452" spans="1:11">
      <c r="A452" s="1038" t="s">
        <v>1114</v>
      </c>
      <c r="B452" s="1018">
        <v>734821.74588000006</v>
      </c>
      <c r="C452" s="1018">
        <v>126200.74588000002</v>
      </c>
      <c r="D452" s="1018">
        <v>608621</v>
      </c>
      <c r="E452" s="1018">
        <v>0</v>
      </c>
      <c r="F452" s="1018">
        <v>608621</v>
      </c>
      <c r="G452" s="1018">
        <v>608621</v>
      </c>
      <c r="H452" s="1018"/>
      <c r="I452" s="1018">
        <v>0</v>
      </c>
      <c r="J452" s="1018">
        <v>0</v>
      </c>
      <c r="K452" s="1039">
        <v>0</v>
      </c>
    </row>
    <row r="453" spans="1:11">
      <c r="A453" s="1038" t="s">
        <v>1116</v>
      </c>
      <c r="B453" s="1018">
        <v>16315243</v>
      </c>
      <c r="C453" s="1018">
        <v>0</v>
      </c>
      <c r="D453" s="1018">
        <v>16315243</v>
      </c>
      <c r="E453" s="1018">
        <v>0</v>
      </c>
      <c r="F453" s="1018">
        <v>16315243</v>
      </c>
      <c r="G453" s="1018">
        <v>16315243</v>
      </c>
      <c r="H453" s="1018"/>
      <c r="I453" s="1018">
        <v>16274906</v>
      </c>
      <c r="J453" s="1018">
        <v>16274906</v>
      </c>
      <c r="K453" s="1039">
        <v>0</v>
      </c>
    </row>
    <row r="454" spans="1:11">
      <c r="A454" s="1038" t="s">
        <v>1117</v>
      </c>
      <c r="B454" s="1018">
        <v>782865.68219999992</v>
      </c>
      <c r="C454" s="1018">
        <v>782865.68219999992</v>
      </c>
      <c r="D454" s="1018">
        <v>0</v>
      </c>
      <c r="E454" s="1018">
        <v>0</v>
      </c>
      <c r="F454" s="1018">
        <v>0</v>
      </c>
      <c r="G454" s="1018">
        <v>0</v>
      </c>
      <c r="H454" s="1018"/>
      <c r="I454" s="1018">
        <v>0</v>
      </c>
      <c r="J454" s="1018">
        <v>0</v>
      </c>
      <c r="K454" s="1039">
        <v>0</v>
      </c>
    </row>
    <row r="455" spans="1:11">
      <c r="A455" s="1038" t="s">
        <v>1118</v>
      </c>
      <c r="B455" s="1018">
        <v>68807355.526485637</v>
      </c>
      <c r="C455" s="1018">
        <v>64151539.510443799</v>
      </c>
      <c r="D455" s="1018">
        <v>4655816.0160418404</v>
      </c>
      <c r="E455" s="1018">
        <v>0</v>
      </c>
      <c r="F455" s="1018">
        <v>4655816.0160418404</v>
      </c>
      <c r="G455" s="1018">
        <v>4655816.0160418404</v>
      </c>
      <c r="H455" s="1018"/>
      <c r="I455" s="1018">
        <v>698350.33</v>
      </c>
      <c r="J455" s="1018">
        <v>698350.33</v>
      </c>
      <c r="K455" s="1039">
        <v>0</v>
      </c>
    </row>
    <row r="456" spans="1:11">
      <c r="A456" s="1038" t="s">
        <v>1119</v>
      </c>
      <c r="B456" s="1018">
        <v>57598429.530999996</v>
      </c>
      <c r="C456" s="1018">
        <v>57535653.338399999</v>
      </c>
      <c r="D456" s="1018">
        <v>62776.192600000002</v>
      </c>
      <c r="E456" s="1018">
        <v>0</v>
      </c>
      <c r="F456" s="1018">
        <v>62776.192600000002</v>
      </c>
      <c r="G456" s="1018">
        <v>62776.192600000002</v>
      </c>
      <c r="H456" s="1018"/>
      <c r="I456" s="1018">
        <v>0</v>
      </c>
      <c r="J456" s="1018">
        <v>0</v>
      </c>
      <c r="K456" s="1039">
        <v>0</v>
      </c>
    </row>
    <row r="457" spans="1:11">
      <c r="A457" s="1038" t="s">
        <v>1175</v>
      </c>
      <c r="B457" s="1018">
        <v>18304.5747719543</v>
      </c>
      <c r="C457" s="1018">
        <v>18304.5747719543</v>
      </c>
      <c r="D457" s="1018">
        <v>0</v>
      </c>
      <c r="E457" s="1018">
        <v>0</v>
      </c>
      <c r="F457" s="1018">
        <v>0</v>
      </c>
      <c r="G457" s="1018">
        <v>0</v>
      </c>
      <c r="H457" s="1018"/>
      <c r="I457" s="1018">
        <v>0</v>
      </c>
      <c r="J457" s="1018">
        <v>0</v>
      </c>
      <c r="K457" s="1039">
        <v>0</v>
      </c>
    </row>
    <row r="458" spans="1:11">
      <c r="A458" s="1038" t="s">
        <v>1176</v>
      </c>
      <c r="B458" s="1018">
        <v>49943931.618423656</v>
      </c>
      <c r="C458" s="1018">
        <v>9494387.6686399989</v>
      </c>
      <c r="D458" s="1018">
        <v>40449543.94978366</v>
      </c>
      <c r="E458" s="1018">
        <v>0</v>
      </c>
      <c r="F458" s="1018">
        <v>40449543.94978366</v>
      </c>
      <c r="G458" s="1018">
        <v>40449543.94978366</v>
      </c>
      <c r="H458" s="1018"/>
      <c r="I458" s="1018">
        <v>4727591</v>
      </c>
      <c r="J458" s="1018">
        <v>4727591</v>
      </c>
      <c r="K458" s="1039">
        <v>0</v>
      </c>
    </row>
    <row r="459" spans="1:11">
      <c r="A459" s="1038" t="s">
        <v>1123</v>
      </c>
      <c r="B459" s="1018">
        <v>270430.3864216971</v>
      </c>
      <c r="C459" s="1018">
        <v>12125</v>
      </c>
      <c r="D459" s="1018">
        <v>258305.38642169707</v>
      </c>
      <c r="E459" s="1018">
        <v>0</v>
      </c>
      <c r="F459" s="1018">
        <v>258305.38642169707</v>
      </c>
      <c r="G459" s="1018">
        <v>258305.38642169707</v>
      </c>
      <c r="H459" s="1018"/>
      <c r="I459" s="1018">
        <v>234534</v>
      </c>
      <c r="J459" s="1018">
        <v>234534</v>
      </c>
      <c r="K459" s="1039">
        <v>0</v>
      </c>
    </row>
    <row r="460" spans="1:11">
      <c r="A460" s="1038" t="s">
        <v>1941</v>
      </c>
      <c r="B460" s="1018">
        <v>10050</v>
      </c>
      <c r="C460" s="1018">
        <v>0</v>
      </c>
      <c r="D460" s="1018">
        <v>10050</v>
      </c>
      <c r="E460" s="1018">
        <v>0</v>
      </c>
      <c r="F460" s="1018">
        <v>10050</v>
      </c>
      <c r="G460" s="1018">
        <v>10050</v>
      </c>
      <c r="H460" s="1018"/>
      <c r="I460" s="1018">
        <v>10050</v>
      </c>
      <c r="J460" s="1018">
        <v>10050</v>
      </c>
      <c r="K460" s="1039">
        <v>0</v>
      </c>
    </row>
    <row r="461" spans="1:11">
      <c r="A461" s="1038" t="s">
        <v>1942</v>
      </c>
      <c r="B461" s="1018">
        <v>58933</v>
      </c>
      <c r="C461" s="1018">
        <v>0</v>
      </c>
      <c r="D461" s="1018">
        <v>58933</v>
      </c>
      <c r="E461" s="1018">
        <v>0</v>
      </c>
      <c r="F461" s="1018">
        <v>58933</v>
      </c>
      <c r="G461" s="1018">
        <v>58933</v>
      </c>
      <c r="H461" s="1018"/>
      <c r="I461" s="1018">
        <v>58933</v>
      </c>
      <c r="J461" s="1018">
        <v>58933</v>
      </c>
      <c r="K461" s="1039">
        <v>0</v>
      </c>
    </row>
    <row r="462" spans="1:11">
      <c r="A462" s="1038" t="s">
        <v>1124</v>
      </c>
      <c r="B462" s="1018">
        <v>77191438.755799994</v>
      </c>
      <c r="C462" s="1018">
        <v>7289886.3787999954</v>
      </c>
      <c r="D462" s="1018">
        <v>69901552.377000004</v>
      </c>
      <c r="E462" s="1018">
        <v>0</v>
      </c>
      <c r="F462" s="1018">
        <v>69901552.377000004</v>
      </c>
      <c r="G462" s="1018">
        <v>69901552.377000004</v>
      </c>
      <c r="H462" s="1018"/>
      <c r="I462" s="1018">
        <v>2198672.8607999999</v>
      </c>
      <c r="J462" s="1018">
        <v>2198672.8607999999</v>
      </c>
      <c r="K462" s="1039">
        <v>0</v>
      </c>
    </row>
    <row r="463" spans="1:11">
      <c r="A463" s="1038" t="s">
        <v>1125</v>
      </c>
      <c r="B463" s="1018">
        <v>0</v>
      </c>
      <c r="C463" s="1018">
        <v>0</v>
      </c>
      <c r="D463" s="1018">
        <v>0</v>
      </c>
      <c r="E463" s="1018">
        <v>0</v>
      </c>
      <c r="F463" s="1018">
        <v>0</v>
      </c>
      <c r="G463" s="1018">
        <v>0</v>
      </c>
      <c r="H463" s="1018"/>
      <c r="I463" s="1018">
        <v>0</v>
      </c>
      <c r="J463" s="1018">
        <v>0</v>
      </c>
      <c r="K463" s="1039">
        <v>0</v>
      </c>
    </row>
    <row r="464" spans="1:11">
      <c r="A464" s="1038" t="s">
        <v>1126</v>
      </c>
      <c r="B464" s="1018">
        <v>3611088.75</v>
      </c>
      <c r="C464" s="1018">
        <v>3611088.75</v>
      </c>
      <c r="D464" s="1018">
        <v>0</v>
      </c>
      <c r="E464" s="1018">
        <v>0</v>
      </c>
      <c r="F464" s="1018">
        <v>0</v>
      </c>
      <c r="G464" s="1018">
        <v>0</v>
      </c>
      <c r="H464" s="1018"/>
      <c r="I464" s="1018">
        <v>0</v>
      </c>
      <c r="J464" s="1018">
        <v>0</v>
      </c>
      <c r="K464" s="1039">
        <v>0</v>
      </c>
    </row>
    <row r="465" spans="1:11">
      <c r="A465" s="1038" t="s">
        <v>1943</v>
      </c>
      <c r="B465" s="1018">
        <v>322905</v>
      </c>
      <c r="C465" s="1018">
        <v>0</v>
      </c>
      <c r="D465" s="1018">
        <v>322905</v>
      </c>
      <c r="E465" s="1018">
        <v>0</v>
      </c>
      <c r="F465" s="1018">
        <v>322905</v>
      </c>
      <c r="G465" s="1018">
        <v>322905</v>
      </c>
      <c r="H465" s="1018"/>
      <c r="I465" s="1018">
        <v>32</v>
      </c>
      <c r="J465" s="1018">
        <v>32</v>
      </c>
      <c r="K465" s="1039">
        <v>0</v>
      </c>
    </row>
    <row r="466" spans="1:11">
      <c r="A466" s="1038" t="s">
        <v>1179</v>
      </c>
      <c r="B466" s="1018">
        <v>346127</v>
      </c>
      <c r="C466" s="1018">
        <v>0</v>
      </c>
      <c r="D466" s="1018">
        <v>346127</v>
      </c>
      <c r="E466" s="1018">
        <v>0</v>
      </c>
      <c r="F466" s="1018">
        <v>346127</v>
      </c>
      <c r="G466" s="1018">
        <v>346127</v>
      </c>
      <c r="H466" s="1018"/>
      <c r="I466" s="1018">
        <v>346127</v>
      </c>
      <c r="J466" s="1018">
        <v>346127</v>
      </c>
      <c r="K466" s="1039">
        <v>0</v>
      </c>
    </row>
    <row r="467" spans="1:11">
      <c r="A467" s="1038" t="s">
        <v>1127</v>
      </c>
      <c r="B467" s="1018">
        <v>4537648449.8658781</v>
      </c>
      <c r="C467" s="1018">
        <v>3226238361.7479191</v>
      </c>
      <c r="D467" s="1018">
        <v>1311410088.1179588</v>
      </c>
      <c r="E467" s="1018">
        <v>0</v>
      </c>
      <c r="F467" s="1018">
        <v>1311410088.1179588</v>
      </c>
      <c r="G467" s="1018">
        <v>1311410088.1179588</v>
      </c>
      <c r="H467" s="1018"/>
      <c r="I467" s="1018">
        <v>513187976.19147313</v>
      </c>
      <c r="J467" s="1018">
        <v>513187976.19147313</v>
      </c>
      <c r="K467" s="1039">
        <v>0</v>
      </c>
    </row>
    <row r="468" spans="1:11">
      <c r="A468" s="1038" t="s">
        <v>1128</v>
      </c>
      <c r="B468" s="1018">
        <v>20119198.641517811</v>
      </c>
      <c r="C468" s="1018">
        <v>-28189173.1699</v>
      </c>
      <c r="D468" s="1018">
        <v>48308371.811417811</v>
      </c>
      <c r="E468" s="1018">
        <v>0</v>
      </c>
      <c r="F468" s="1018">
        <v>48308371.811417811</v>
      </c>
      <c r="G468" s="1018">
        <v>48308371.811417811</v>
      </c>
      <c r="H468" s="1018"/>
      <c r="I468" s="1018">
        <v>10720170.35</v>
      </c>
      <c r="J468" s="1018">
        <v>10720170.35</v>
      </c>
      <c r="K468" s="1039">
        <v>0</v>
      </c>
    </row>
    <row r="469" spans="1:11">
      <c r="A469" s="1038" t="s">
        <v>152</v>
      </c>
      <c r="B469" s="1018">
        <v>15863764.51626</v>
      </c>
      <c r="C469" s="1018">
        <v>118519.51625999999</v>
      </c>
      <c r="D469" s="1018">
        <v>15745245</v>
      </c>
      <c r="E469" s="1018">
        <v>0</v>
      </c>
      <c r="F469" s="1018">
        <v>15745245</v>
      </c>
      <c r="G469" s="1018">
        <v>15745245</v>
      </c>
      <c r="H469" s="1018"/>
      <c r="I469" s="1018">
        <v>15301284</v>
      </c>
      <c r="J469" s="1018">
        <v>15301284</v>
      </c>
      <c r="K469" s="1039">
        <v>0</v>
      </c>
    </row>
    <row r="470" spans="1:11">
      <c r="A470" s="1038" t="s">
        <v>1129</v>
      </c>
      <c r="B470" s="1018">
        <v>698556.26</v>
      </c>
      <c r="C470" s="1018">
        <v>483270.48999999993</v>
      </c>
      <c r="D470" s="1018">
        <v>215285.77000000002</v>
      </c>
      <c r="E470" s="1018">
        <v>0</v>
      </c>
      <c r="F470" s="1018">
        <v>215285.77000000002</v>
      </c>
      <c r="G470" s="1018">
        <v>215285.77000000002</v>
      </c>
      <c r="H470" s="1018"/>
      <c r="I470" s="1018">
        <v>128509.76999999999</v>
      </c>
      <c r="J470" s="1018">
        <v>128509.76999999999</v>
      </c>
      <c r="K470" s="1039">
        <v>0</v>
      </c>
    </row>
    <row r="471" spans="1:11">
      <c r="A471" s="1038" t="s">
        <v>1130</v>
      </c>
      <c r="B471" s="1018">
        <v>2215899.2390000001</v>
      </c>
      <c r="C471" s="1018">
        <v>1304608.2390000001</v>
      </c>
      <c r="D471" s="1018">
        <v>911291</v>
      </c>
      <c r="E471" s="1018">
        <v>0</v>
      </c>
      <c r="F471" s="1018">
        <v>911291</v>
      </c>
      <c r="G471" s="1018">
        <v>911291</v>
      </c>
      <c r="H471" s="1018"/>
      <c r="I471" s="1018">
        <v>911291</v>
      </c>
      <c r="J471" s="1018">
        <v>911291</v>
      </c>
      <c r="K471" s="1039">
        <v>0</v>
      </c>
    </row>
    <row r="472" spans="1:11">
      <c r="A472" s="1038" t="s">
        <v>1944</v>
      </c>
      <c r="B472" s="1018">
        <v>914</v>
      </c>
      <c r="C472" s="1018">
        <v>0</v>
      </c>
      <c r="D472" s="1018">
        <v>914</v>
      </c>
      <c r="E472" s="1018">
        <v>0</v>
      </c>
      <c r="F472" s="1018">
        <v>914</v>
      </c>
      <c r="G472" s="1018">
        <v>914</v>
      </c>
      <c r="H472" s="1018"/>
      <c r="I472" s="1018">
        <v>914</v>
      </c>
      <c r="J472" s="1018">
        <v>914</v>
      </c>
      <c r="K472" s="1039">
        <v>0</v>
      </c>
    </row>
    <row r="473" spans="1:11">
      <c r="A473" s="1038" t="s">
        <v>1945</v>
      </c>
      <c r="B473" s="1018">
        <v>29715</v>
      </c>
      <c r="C473" s="1018">
        <v>0</v>
      </c>
      <c r="D473" s="1018">
        <v>29715</v>
      </c>
      <c r="E473" s="1018">
        <v>0</v>
      </c>
      <c r="F473" s="1018">
        <v>29715</v>
      </c>
      <c r="G473" s="1018">
        <v>29715</v>
      </c>
      <c r="H473" s="1018"/>
      <c r="I473" s="1018">
        <v>29349</v>
      </c>
      <c r="J473" s="1018">
        <v>29349</v>
      </c>
      <c r="K473" s="1039">
        <v>0</v>
      </c>
    </row>
    <row r="474" spans="1:11">
      <c r="A474" s="1038" t="s">
        <v>1134</v>
      </c>
      <c r="B474" s="1018">
        <v>1026604.2642999999</v>
      </c>
      <c r="C474" s="1018">
        <v>1006892.2642999999</v>
      </c>
      <c r="D474" s="1018">
        <v>19712</v>
      </c>
      <c r="E474" s="1018">
        <v>0</v>
      </c>
      <c r="F474" s="1018">
        <v>19712</v>
      </c>
      <c r="G474" s="1018">
        <v>19712</v>
      </c>
      <c r="H474" s="1018"/>
      <c r="I474" s="1018">
        <v>19113</v>
      </c>
      <c r="J474" s="1018">
        <v>19113</v>
      </c>
      <c r="K474" s="1039">
        <v>0</v>
      </c>
    </row>
    <row r="475" spans="1:11">
      <c r="A475" s="1038" t="s">
        <v>1135</v>
      </c>
      <c r="B475" s="1018">
        <v>10714</v>
      </c>
      <c r="C475" s="1018">
        <v>0</v>
      </c>
      <c r="D475" s="1018">
        <v>10714</v>
      </c>
      <c r="E475" s="1018">
        <v>0</v>
      </c>
      <c r="F475" s="1018">
        <v>10714</v>
      </c>
      <c r="G475" s="1018">
        <v>10714</v>
      </c>
      <c r="H475" s="1018"/>
      <c r="I475" s="1018">
        <v>10714</v>
      </c>
      <c r="J475" s="1018">
        <v>10714</v>
      </c>
      <c r="K475" s="1039">
        <v>0</v>
      </c>
    </row>
    <row r="476" spans="1:11">
      <c r="A476" s="1038" t="s">
        <v>1136</v>
      </c>
      <c r="B476" s="1018">
        <v>4386509.0292055635</v>
      </c>
      <c r="C476" s="1018">
        <v>0</v>
      </c>
      <c r="D476" s="1018">
        <v>4386509.0292055635</v>
      </c>
      <c r="E476" s="1018">
        <v>0</v>
      </c>
      <c r="F476" s="1018">
        <v>4386509.0292055635</v>
      </c>
      <c r="G476" s="1018">
        <v>4386509.0292055635</v>
      </c>
      <c r="H476" s="1018"/>
      <c r="I476" s="1018">
        <v>0</v>
      </c>
      <c r="J476" s="1018">
        <v>0</v>
      </c>
      <c r="K476" s="1039">
        <v>0</v>
      </c>
    </row>
    <row r="477" spans="1:11">
      <c r="A477" s="1038" t="s">
        <v>1191</v>
      </c>
      <c r="B477" s="1018">
        <v>16940</v>
      </c>
      <c r="C477" s="1018">
        <v>0</v>
      </c>
      <c r="D477" s="1018">
        <v>16940</v>
      </c>
      <c r="E477" s="1018">
        <v>0</v>
      </c>
      <c r="F477" s="1018">
        <v>16940</v>
      </c>
      <c r="G477" s="1018">
        <v>16940</v>
      </c>
      <c r="H477" s="1018"/>
      <c r="I477" s="1018">
        <v>16940</v>
      </c>
      <c r="J477" s="1018">
        <v>16940</v>
      </c>
      <c r="K477" s="1039">
        <v>0</v>
      </c>
    </row>
    <row r="478" spans="1:11">
      <c r="A478" s="1038" t="s">
        <v>1946</v>
      </c>
      <c r="B478" s="1018">
        <v>884313</v>
      </c>
      <c r="C478" s="1018">
        <v>884313</v>
      </c>
      <c r="D478" s="1018">
        <v>0</v>
      </c>
      <c r="E478" s="1018">
        <v>0</v>
      </c>
      <c r="F478" s="1018">
        <v>0</v>
      </c>
      <c r="G478" s="1018">
        <v>0</v>
      </c>
      <c r="H478" s="1018"/>
      <c r="I478" s="1018">
        <v>0</v>
      </c>
      <c r="J478" s="1018">
        <v>0</v>
      </c>
      <c r="K478" s="1039">
        <v>0</v>
      </c>
    </row>
    <row r="479" spans="1:11">
      <c r="A479" s="1038" t="s">
        <v>1138</v>
      </c>
      <c r="B479" s="1018">
        <v>28527</v>
      </c>
      <c r="C479" s="1018">
        <v>0</v>
      </c>
      <c r="D479" s="1018">
        <v>28527</v>
      </c>
      <c r="E479" s="1018">
        <v>0</v>
      </c>
      <c r="F479" s="1018">
        <v>28527</v>
      </c>
      <c r="G479" s="1018">
        <v>28527</v>
      </c>
      <c r="H479" s="1018"/>
      <c r="I479" s="1018">
        <v>28527</v>
      </c>
      <c r="J479" s="1018">
        <v>28527</v>
      </c>
      <c r="K479" s="1039">
        <v>0</v>
      </c>
    </row>
    <row r="480" spans="1:11">
      <c r="A480" s="1038" t="s">
        <v>1140</v>
      </c>
      <c r="B480" s="1018">
        <v>912</v>
      </c>
      <c r="C480" s="1018">
        <v>0</v>
      </c>
      <c r="D480" s="1018">
        <v>912</v>
      </c>
      <c r="E480" s="1018">
        <v>0</v>
      </c>
      <c r="F480" s="1018">
        <v>912</v>
      </c>
      <c r="G480" s="1018">
        <v>912</v>
      </c>
      <c r="H480" s="1018"/>
      <c r="I480" s="1018">
        <v>912</v>
      </c>
      <c r="J480" s="1018">
        <v>912</v>
      </c>
      <c r="K480" s="1039">
        <v>0</v>
      </c>
    </row>
    <row r="481" spans="1:11">
      <c r="A481" s="1038" t="s">
        <v>1141</v>
      </c>
      <c r="B481" s="1018">
        <v>884313</v>
      </c>
      <c r="C481" s="1018">
        <v>884313</v>
      </c>
      <c r="D481" s="1018">
        <v>0</v>
      </c>
      <c r="E481" s="1018">
        <v>0</v>
      </c>
      <c r="F481" s="1018">
        <v>0</v>
      </c>
      <c r="G481" s="1018">
        <v>0</v>
      </c>
      <c r="H481" s="1018"/>
      <c r="I481" s="1018">
        <v>0</v>
      </c>
      <c r="J481" s="1018">
        <v>0</v>
      </c>
      <c r="K481" s="1039">
        <v>0</v>
      </c>
    </row>
    <row r="482" spans="1:11">
      <c r="A482" s="1038" t="s">
        <v>1143</v>
      </c>
      <c r="B482" s="1018">
        <v>2862547.821</v>
      </c>
      <c r="C482" s="1018">
        <v>2020592</v>
      </c>
      <c r="D482" s="1018">
        <v>841955.821</v>
      </c>
      <c r="E482" s="1018">
        <v>0</v>
      </c>
      <c r="F482" s="1018">
        <v>841955.821</v>
      </c>
      <c r="G482" s="1018">
        <v>841955.821</v>
      </c>
      <c r="H482" s="1018"/>
      <c r="I482" s="1018">
        <v>0</v>
      </c>
      <c r="J482" s="1018">
        <v>0</v>
      </c>
      <c r="K482" s="1039">
        <v>0</v>
      </c>
    </row>
    <row r="483" spans="1:11">
      <c r="A483" s="1038" t="s">
        <v>1144</v>
      </c>
      <c r="B483" s="1018">
        <v>245605813.79767373</v>
      </c>
      <c r="C483" s="1018">
        <v>150288089.79767373</v>
      </c>
      <c r="D483" s="1018">
        <v>95317724</v>
      </c>
      <c r="E483" s="1018">
        <v>0</v>
      </c>
      <c r="F483" s="1018">
        <v>95317724</v>
      </c>
      <c r="G483" s="1018">
        <v>95317724</v>
      </c>
      <c r="H483" s="1018"/>
      <c r="I483" s="1018">
        <v>406308</v>
      </c>
      <c r="J483" s="1018">
        <v>406308</v>
      </c>
      <c r="K483" s="1039">
        <v>0</v>
      </c>
    </row>
    <row r="484" spans="1:11">
      <c r="A484" s="1038" t="s">
        <v>1145</v>
      </c>
      <c r="B484" s="1018">
        <v>0</v>
      </c>
      <c r="C484" s="1018">
        <v>0</v>
      </c>
      <c r="D484" s="1018">
        <v>0</v>
      </c>
      <c r="E484" s="1018">
        <v>0</v>
      </c>
      <c r="F484" s="1018">
        <v>0</v>
      </c>
      <c r="G484" s="1018">
        <v>0</v>
      </c>
      <c r="H484" s="1018"/>
      <c r="I484" s="1018">
        <v>0</v>
      </c>
      <c r="J484" s="1018">
        <v>0</v>
      </c>
      <c r="K484" s="1039">
        <v>0</v>
      </c>
    </row>
    <row r="485" spans="1:11">
      <c r="A485" s="1038" t="s">
        <v>1146</v>
      </c>
      <c r="B485" s="1018">
        <v>313028862.31147814</v>
      </c>
      <c r="C485" s="1018">
        <v>297617369.77347815</v>
      </c>
      <c r="D485" s="1018">
        <v>15411492.538000001</v>
      </c>
      <c r="E485" s="1018">
        <v>0</v>
      </c>
      <c r="F485" s="1018">
        <v>15411492.538000001</v>
      </c>
      <c r="G485" s="1018">
        <v>15411492.538000001</v>
      </c>
      <c r="H485" s="1018"/>
      <c r="I485" s="1018">
        <v>8747858.6999999993</v>
      </c>
      <c r="J485" s="1018">
        <v>8747858.6999999993</v>
      </c>
      <c r="K485" s="1039">
        <v>0</v>
      </c>
    </row>
    <row r="486" spans="1:11">
      <c r="A486" s="1038" t="s">
        <v>1147</v>
      </c>
      <c r="B486" s="1018">
        <v>16803393.230999999</v>
      </c>
      <c r="C486" s="1018">
        <v>15654657.330999998</v>
      </c>
      <c r="D486" s="1018">
        <v>1148735.8999999999</v>
      </c>
      <c r="E486" s="1018">
        <v>0</v>
      </c>
      <c r="F486" s="1018">
        <v>1148735.8999999999</v>
      </c>
      <c r="G486" s="1018">
        <v>1148735.8999999999</v>
      </c>
      <c r="H486" s="1018"/>
      <c r="I486" s="1018">
        <v>877993.9</v>
      </c>
      <c r="J486" s="1018">
        <v>877993.9</v>
      </c>
      <c r="K486" s="1039">
        <v>0</v>
      </c>
    </row>
    <row r="487" spans="1:11">
      <c r="A487" s="1038" t="s">
        <v>1148</v>
      </c>
      <c r="B487" s="1018">
        <v>2048</v>
      </c>
      <c r="C487" s="1018">
        <v>0</v>
      </c>
      <c r="D487" s="1018">
        <v>2048</v>
      </c>
      <c r="E487" s="1018">
        <v>0</v>
      </c>
      <c r="F487" s="1018">
        <v>2048</v>
      </c>
      <c r="G487" s="1018">
        <v>2048</v>
      </c>
      <c r="H487" s="1018"/>
      <c r="I487" s="1018">
        <v>2048</v>
      </c>
      <c r="J487" s="1018">
        <v>2048</v>
      </c>
      <c r="K487" s="1039">
        <v>0</v>
      </c>
    </row>
    <row r="488" spans="1:11">
      <c r="A488" s="1038" t="s">
        <v>1150</v>
      </c>
      <c r="B488" s="1018">
        <v>280451</v>
      </c>
      <c r="C488" s="1018">
        <v>0</v>
      </c>
      <c r="D488" s="1018">
        <v>280451</v>
      </c>
      <c r="E488" s="1018">
        <v>0</v>
      </c>
      <c r="F488" s="1018">
        <v>280451</v>
      </c>
      <c r="G488" s="1018">
        <v>280451</v>
      </c>
      <c r="H488" s="1018"/>
      <c r="I488" s="1018">
        <v>280451</v>
      </c>
      <c r="J488" s="1018">
        <v>280451</v>
      </c>
      <c r="K488" s="1039">
        <v>0</v>
      </c>
    </row>
    <row r="489" spans="1:11">
      <c r="A489" s="1038" t="s">
        <v>1152</v>
      </c>
      <c r="B489" s="1018">
        <v>964857</v>
      </c>
      <c r="C489" s="1018">
        <v>0</v>
      </c>
      <c r="D489" s="1018">
        <v>964857</v>
      </c>
      <c r="E489" s="1018">
        <v>0</v>
      </c>
      <c r="F489" s="1018">
        <v>964857</v>
      </c>
      <c r="G489" s="1018">
        <v>964857</v>
      </c>
      <c r="H489" s="1018"/>
      <c r="I489" s="1018">
        <v>63003</v>
      </c>
      <c r="J489" s="1018">
        <v>63003</v>
      </c>
      <c r="K489" s="1039">
        <v>0</v>
      </c>
    </row>
    <row r="490" spans="1:11">
      <c r="A490" s="1038" t="s">
        <v>1153</v>
      </c>
      <c r="B490" s="1018">
        <v>172151860.98880535</v>
      </c>
      <c r="C490" s="1018">
        <v>132282591.03460141</v>
      </c>
      <c r="D490" s="1018">
        <v>39869269.954203948</v>
      </c>
      <c r="E490" s="1018">
        <v>0</v>
      </c>
      <c r="F490" s="1018">
        <v>39869269.954203948</v>
      </c>
      <c r="G490" s="1018">
        <v>39869269.954203948</v>
      </c>
      <c r="H490" s="1018"/>
      <c r="I490" s="1018">
        <v>51911420.191599995</v>
      </c>
      <c r="J490" s="1018">
        <v>51911420.191599995</v>
      </c>
      <c r="K490" s="1039">
        <v>0</v>
      </c>
    </row>
    <row r="491" spans="1:11">
      <c r="A491" s="1038" t="s">
        <v>1154</v>
      </c>
      <c r="B491" s="1018">
        <v>9039.7746284999994</v>
      </c>
      <c r="C491" s="1018">
        <v>9039.7746284999994</v>
      </c>
      <c r="D491" s="1018">
        <v>0</v>
      </c>
      <c r="E491" s="1018">
        <v>0</v>
      </c>
      <c r="F491" s="1018">
        <v>0</v>
      </c>
      <c r="G491" s="1018">
        <v>0</v>
      </c>
      <c r="H491" s="1018"/>
      <c r="I491" s="1018">
        <v>0</v>
      </c>
      <c r="J491" s="1018">
        <v>0</v>
      </c>
      <c r="K491" s="1039">
        <v>0</v>
      </c>
    </row>
    <row r="492" spans="1:11">
      <c r="A492" s="1038" t="s">
        <v>1155</v>
      </c>
      <c r="B492" s="1018">
        <v>6000</v>
      </c>
      <c r="C492" s="1018">
        <v>0</v>
      </c>
      <c r="D492" s="1018">
        <v>6000</v>
      </c>
      <c r="E492" s="1018">
        <v>0</v>
      </c>
      <c r="F492" s="1018">
        <v>6000</v>
      </c>
      <c r="G492" s="1018">
        <v>6000</v>
      </c>
      <c r="H492" s="1018"/>
      <c r="I492" s="1018">
        <v>-3374</v>
      </c>
      <c r="J492" s="1018">
        <v>-3374</v>
      </c>
      <c r="K492" s="1039">
        <v>0</v>
      </c>
    </row>
    <row r="493" spans="1:11">
      <c r="A493" s="1038" t="s">
        <v>1156</v>
      </c>
      <c r="B493" s="1018">
        <v>2770904.0749999997</v>
      </c>
      <c r="C493" s="1018">
        <v>2677442.0749999997</v>
      </c>
      <c r="D493" s="1018">
        <v>93462</v>
      </c>
      <c r="E493" s="1018">
        <v>0</v>
      </c>
      <c r="F493" s="1018">
        <v>93462</v>
      </c>
      <c r="G493" s="1018">
        <v>93462</v>
      </c>
      <c r="H493" s="1018"/>
      <c r="I493" s="1018">
        <v>35772</v>
      </c>
      <c r="J493" s="1018">
        <v>35772</v>
      </c>
      <c r="K493" s="1039">
        <v>0</v>
      </c>
    </row>
    <row r="494" spans="1:11">
      <c r="A494" s="1038" t="s">
        <v>1157</v>
      </c>
      <c r="B494" s="1018">
        <v>227762863.80000001</v>
      </c>
      <c r="C494" s="1018">
        <v>227703843.80000001</v>
      </c>
      <c r="D494" s="1018">
        <v>59020</v>
      </c>
      <c r="E494" s="1018">
        <v>0</v>
      </c>
      <c r="F494" s="1018">
        <v>59020</v>
      </c>
      <c r="G494" s="1018">
        <v>59020</v>
      </c>
      <c r="H494" s="1018"/>
      <c r="I494" s="1018">
        <v>59020</v>
      </c>
      <c r="J494" s="1018">
        <v>59020</v>
      </c>
      <c r="K494" s="1039">
        <v>0</v>
      </c>
    </row>
    <row r="495" spans="1:11">
      <c r="A495" s="1038" t="s">
        <v>1159</v>
      </c>
      <c r="B495" s="1018">
        <v>10808</v>
      </c>
      <c r="C495" s="1018">
        <v>0</v>
      </c>
      <c r="D495" s="1018">
        <v>10808</v>
      </c>
      <c r="E495" s="1018">
        <v>0</v>
      </c>
      <c r="F495" s="1018">
        <v>10808</v>
      </c>
      <c r="G495" s="1018">
        <v>10808</v>
      </c>
      <c r="H495" s="1018"/>
      <c r="I495" s="1018">
        <v>10808</v>
      </c>
      <c r="J495" s="1018">
        <v>10808</v>
      </c>
      <c r="K495" s="1039">
        <v>0</v>
      </c>
    </row>
    <row r="496" spans="1:11">
      <c r="A496" s="1038" t="s">
        <v>1160</v>
      </c>
      <c r="B496" s="1018">
        <v>32879.5</v>
      </c>
      <c r="C496" s="1018">
        <v>0</v>
      </c>
      <c r="D496" s="1018">
        <v>32879.5</v>
      </c>
      <c r="E496" s="1018">
        <v>0</v>
      </c>
      <c r="F496" s="1018">
        <v>32879.5</v>
      </c>
      <c r="G496" s="1018">
        <v>32879.5</v>
      </c>
      <c r="H496" s="1018"/>
      <c r="I496" s="1018">
        <v>21884.5</v>
      </c>
      <c r="J496" s="1018">
        <v>21884.5</v>
      </c>
      <c r="K496" s="1039">
        <v>0</v>
      </c>
    </row>
    <row r="497" spans="1:11">
      <c r="A497" s="1038" t="s">
        <v>1162</v>
      </c>
      <c r="B497" s="1018">
        <v>43204</v>
      </c>
      <c r="C497" s="1018">
        <v>0</v>
      </c>
      <c r="D497" s="1018">
        <v>43204</v>
      </c>
      <c r="E497" s="1018">
        <v>0</v>
      </c>
      <c r="F497" s="1018">
        <v>43204</v>
      </c>
      <c r="G497" s="1018">
        <v>43204</v>
      </c>
      <c r="H497" s="1018"/>
      <c r="I497" s="1018">
        <v>-34834</v>
      </c>
      <c r="J497" s="1018">
        <v>-34834</v>
      </c>
      <c r="K497" s="1039">
        <v>0</v>
      </c>
    </row>
    <row r="498" spans="1:11">
      <c r="A498" s="1038" t="s">
        <v>1193</v>
      </c>
      <c r="B498" s="1018">
        <v>332010067.38529998</v>
      </c>
      <c r="C498" s="1018">
        <v>29017825.385299996</v>
      </c>
      <c r="D498" s="1018">
        <v>302992242</v>
      </c>
      <c r="E498" s="1018">
        <v>0</v>
      </c>
      <c r="F498" s="1018">
        <v>302992242</v>
      </c>
      <c r="G498" s="1018">
        <v>302992242</v>
      </c>
      <c r="H498" s="1018"/>
      <c r="I498" s="1018">
        <v>298233828</v>
      </c>
      <c r="J498" s="1018">
        <v>298233828</v>
      </c>
      <c r="K498" s="1039">
        <v>0</v>
      </c>
    </row>
    <row r="499" spans="1:11">
      <c r="A499" s="1038" t="s">
        <v>1947</v>
      </c>
      <c r="B499" s="1018">
        <v>1549325278.5414703</v>
      </c>
      <c r="C499" s="1018">
        <v>1406711731.8167934</v>
      </c>
      <c r="D499" s="1018">
        <v>142613546.72467679</v>
      </c>
      <c r="E499" s="1018">
        <v>0</v>
      </c>
      <c r="F499" s="1018">
        <v>142613546.72467679</v>
      </c>
      <c r="G499" s="1018">
        <v>142613546.72467679</v>
      </c>
      <c r="H499" s="1018"/>
      <c r="I499" s="1018">
        <v>78199820.315218151</v>
      </c>
      <c r="J499" s="1018">
        <v>78199820.315218151</v>
      </c>
      <c r="K499" s="1039">
        <v>0</v>
      </c>
    </row>
    <row r="500" spans="1:11">
      <c r="A500" s="1038" t="s">
        <v>1164</v>
      </c>
      <c r="B500" s="1018">
        <v>702960329.69431055</v>
      </c>
      <c r="C500" s="1018">
        <v>117795733.27367906</v>
      </c>
      <c r="D500" s="1018">
        <v>585164596.42063153</v>
      </c>
      <c r="E500" s="1018">
        <v>0</v>
      </c>
      <c r="F500" s="1018">
        <v>585164596.42063153</v>
      </c>
      <c r="G500" s="1018">
        <v>585164596.42063153</v>
      </c>
      <c r="H500" s="1018"/>
      <c r="I500" s="1018">
        <v>456998976.05097198</v>
      </c>
      <c r="J500" s="1018">
        <v>456998976.05097198</v>
      </c>
      <c r="K500" s="1039">
        <v>0</v>
      </c>
    </row>
    <row r="501" spans="1:11">
      <c r="A501" s="1038" t="s">
        <v>1168</v>
      </c>
      <c r="B501" s="1018">
        <v>9446</v>
      </c>
      <c r="C501" s="1018">
        <v>0</v>
      </c>
      <c r="D501" s="1018">
        <v>9446</v>
      </c>
      <c r="E501" s="1018">
        <v>0</v>
      </c>
      <c r="F501" s="1018">
        <v>9446</v>
      </c>
      <c r="G501" s="1018">
        <v>9446</v>
      </c>
      <c r="H501" s="1018"/>
      <c r="I501" s="1018">
        <v>0</v>
      </c>
      <c r="J501" s="1018">
        <v>0</v>
      </c>
      <c r="K501" s="1039">
        <v>0</v>
      </c>
    </row>
    <row r="502" spans="1:11" ht="15" thickBot="1">
      <c r="A502" s="1037" t="s">
        <v>6</v>
      </c>
      <c r="B502" s="1040">
        <v>15332091292.947926</v>
      </c>
      <c r="C502" s="1040">
        <v>10666860061.748003</v>
      </c>
      <c r="D502" s="1040">
        <v>4665231231.1999226</v>
      </c>
      <c r="E502" s="1040"/>
      <c r="F502" s="1040">
        <v>4665231231.1999226</v>
      </c>
      <c r="G502" s="1040">
        <v>4665231231.1999226</v>
      </c>
      <c r="H502" s="1040">
        <v>0</v>
      </c>
      <c r="I502" s="1040">
        <v>1974899770.9549704</v>
      </c>
      <c r="J502" s="1040">
        <v>1974899770.9549704</v>
      </c>
      <c r="K502" s="1041">
        <v>0</v>
      </c>
    </row>
    <row r="503" spans="1:11">
      <c r="A503" s="137" t="s">
        <v>134</v>
      </c>
    </row>
    <row r="504" spans="1:11" ht="17.25" thickBot="1">
      <c r="A504" s="1013" t="s">
        <v>1354</v>
      </c>
    </row>
    <row r="505" spans="1:11" ht="28.5">
      <c r="A505" s="1108" t="s">
        <v>1953</v>
      </c>
      <c r="B505" s="1109"/>
      <c r="C505" s="1109"/>
      <c r="D505" s="1109"/>
      <c r="E505" s="1109"/>
      <c r="F505" s="1109"/>
      <c r="G505" s="1109"/>
      <c r="H505" s="1109"/>
      <c r="I505" s="1109"/>
      <c r="J505" s="1109"/>
      <c r="K505" s="1110"/>
    </row>
    <row r="506" spans="1:11" ht="57.75" thickBot="1">
      <c r="A506" s="1037" t="s">
        <v>1066</v>
      </c>
      <c r="B506" s="1020" t="s">
        <v>1275</v>
      </c>
      <c r="C506" s="1021" t="s">
        <v>1276</v>
      </c>
      <c r="D506" s="1021" t="s">
        <v>1277</v>
      </c>
      <c r="E506" s="1021" t="s">
        <v>1278</v>
      </c>
      <c r="F506" s="1021" t="s">
        <v>1279</v>
      </c>
      <c r="G506" s="1021" t="s">
        <v>1280</v>
      </c>
      <c r="H506" s="1021" t="s">
        <v>1281</v>
      </c>
      <c r="I506" s="1021" t="s">
        <v>1282</v>
      </c>
      <c r="J506" s="1021" t="s">
        <v>1283</v>
      </c>
      <c r="K506" s="1022" t="s">
        <v>1284</v>
      </c>
    </row>
    <row r="507" spans="1:11">
      <c r="A507" s="1038" t="s">
        <v>1068</v>
      </c>
      <c r="B507" s="1018">
        <v>4525</v>
      </c>
      <c r="C507" s="1018">
        <v>0</v>
      </c>
      <c r="D507" s="1018">
        <v>4525</v>
      </c>
      <c r="E507" s="1018">
        <v>0</v>
      </c>
      <c r="F507" s="1018">
        <v>4525</v>
      </c>
      <c r="G507" s="1018">
        <v>4525</v>
      </c>
      <c r="H507" s="1018">
        <v>0</v>
      </c>
      <c r="I507" s="1018">
        <v>4400</v>
      </c>
      <c r="J507" s="1018">
        <v>4400</v>
      </c>
      <c r="K507" s="1039">
        <v>0</v>
      </c>
    </row>
    <row r="508" spans="1:11">
      <c r="A508" s="1038" t="s">
        <v>1069</v>
      </c>
      <c r="B508" s="1018">
        <v>147231.70764226228</v>
      </c>
      <c r="C508" s="1018">
        <v>0</v>
      </c>
      <c r="D508" s="1018">
        <v>147231.70764226228</v>
      </c>
      <c r="E508" s="1018">
        <v>0</v>
      </c>
      <c r="F508" s="1018">
        <v>147231.70764226228</v>
      </c>
      <c r="G508" s="1018">
        <v>147231.70764226228</v>
      </c>
      <c r="H508" s="1018">
        <v>0</v>
      </c>
      <c r="I508" s="1018">
        <v>17390</v>
      </c>
      <c r="J508" s="1018">
        <v>17390</v>
      </c>
      <c r="K508" s="1039">
        <v>0</v>
      </c>
    </row>
    <row r="509" spans="1:11">
      <c r="A509" s="1038" t="s">
        <v>1933</v>
      </c>
      <c r="B509" s="1018">
        <v>1047925.3606</v>
      </c>
      <c r="C509" s="1018">
        <v>1032990.3606</v>
      </c>
      <c r="D509" s="1018">
        <v>14935</v>
      </c>
      <c r="E509" s="1018">
        <v>0</v>
      </c>
      <c r="F509" s="1018">
        <v>14935</v>
      </c>
      <c r="G509" s="1018">
        <v>14935</v>
      </c>
      <c r="H509" s="1018">
        <v>0</v>
      </c>
      <c r="I509" s="1018">
        <v>14935</v>
      </c>
      <c r="J509" s="1018">
        <v>14935</v>
      </c>
      <c r="K509" s="1039">
        <v>0</v>
      </c>
    </row>
    <row r="510" spans="1:11">
      <c r="A510" s="1038" t="s">
        <v>1071</v>
      </c>
      <c r="B510" s="1018">
        <v>1248064.0243937054</v>
      </c>
      <c r="C510" s="1018">
        <v>0</v>
      </c>
      <c r="D510" s="1018">
        <v>1248064.0243937054</v>
      </c>
      <c r="E510" s="1018">
        <v>0</v>
      </c>
      <c r="F510" s="1018">
        <v>1248064.0243937054</v>
      </c>
      <c r="G510" s="1018">
        <v>1248064.0243937054</v>
      </c>
      <c r="H510" s="1018">
        <v>0</v>
      </c>
      <c r="I510" s="1018">
        <v>1243316</v>
      </c>
      <c r="J510" s="1018">
        <v>1243316</v>
      </c>
      <c r="K510" s="1039">
        <v>0</v>
      </c>
    </row>
    <row r="511" spans="1:11">
      <c r="A511" s="1038" t="s">
        <v>1948</v>
      </c>
      <c r="B511" s="1018">
        <v>0</v>
      </c>
      <c r="C511" s="1018">
        <v>0</v>
      </c>
      <c r="D511" s="1018">
        <v>0</v>
      </c>
      <c r="E511" s="1018">
        <v>0</v>
      </c>
      <c r="F511" s="1018">
        <v>0</v>
      </c>
      <c r="G511" s="1018">
        <v>0</v>
      </c>
      <c r="H511" s="1018">
        <v>0</v>
      </c>
      <c r="I511" s="1018">
        <v>0</v>
      </c>
      <c r="J511" s="1018">
        <v>0</v>
      </c>
      <c r="K511" s="1039">
        <v>0</v>
      </c>
    </row>
    <row r="512" spans="1:11">
      <c r="A512" s="1038" t="s">
        <v>1072</v>
      </c>
      <c r="B512" s="1018">
        <v>2222437.9403999997</v>
      </c>
      <c r="C512" s="1018">
        <v>2222437.9403999997</v>
      </c>
      <c r="D512" s="1018">
        <v>0</v>
      </c>
      <c r="E512" s="1018">
        <v>0</v>
      </c>
      <c r="F512" s="1018">
        <v>0</v>
      </c>
      <c r="G512" s="1018">
        <v>0</v>
      </c>
      <c r="H512" s="1018">
        <v>0</v>
      </c>
      <c r="I512" s="1018">
        <v>0</v>
      </c>
      <c r="J512" s="1018">
        <v>0</v>
      </c>
      <c r="K512" s="1039">
        <v>0</v>
      </c>
    </row>
    <row r="513" spans="1:11">
      <c r="A513" s="1038" t="s">
        <v>1073</v>
      </c>
      <c r="B513" s="1018">
        <v>0</v>
      </c>
      <c r="C513" s="1018">
        <v>0</v>
      </c>
      <c r="D513" s="1018">
        <v>0</v>
      </c>
      <c r="E513" s="1018">
        <v>0</v>
      </c>
      <c r="F513" s="1018">
        <v>0</v>
      </c>
      <c r="G513" s="1018">
        <v>0</v>
      </c>
      <c r="H513" s="1018">
        <v>0</v>
      </c>
      <c r="I513" s="1018">
        <v>0</v>
      </c>
      <c r="J513" s="1018">
        <v>0</v>
      </c>
      <c r="K513" s="1039">
        <v>0</v>
      </c>
    </row>
    <row r="514" spans="1:11">
      <c r="A514" s="1038" t="s">
        <v>1949</v>
      </c>
      <c r="B514" s="1018">
        <v>324473</v>
      </c>
      <c r="C514" s="1018">
        <v>0</v>
      </c>
      <c r="D514" s="1018">
        <v>324473</v>
      </c>
      <c r="E514" s="1018">
        <v>0</v>
      </c>
      <c r="F514" s="1018">
        <v>324473</v>
      </c>
      <c r="G514" s="1018">
        <v>324473</v>
      </c>
      <c r="H514" s="1018">
        <v>0</v>
      </c>
      <c r="I514" s="1018">
        <v>324473</v>
      </c>
      <c r="J514" s="1018">
        <v>324473</v>
      </c>
      <c r="K514" s="1039">
        <v>0</v>
      </c>
    </row>
    <row r="515" spans="1:11">
      <c r="A515" s="1038" t="s">
        <v>1074</v>
      </c>
      <c r="B515" s="1018">
        <v>295693182.63832003</v>
      </c>
      <c r="C515" s="1018">
        <v>13586968.638320001</v>
      </c>
      <c r="D515" s="1018">
        <v>282106214</v>
      </c>
      <c r="E515" s="1018">
        <v>0</v>
      </c>
      <c r="F515" s="1018">
        <v>282106214</v>
      </c>
      <c r="G515" s="1018">
        <v>282106214</v>
      </c>
      <c r="H515" s="1018">
        <v>0</v>
      </c>
      <c r="I515" s="1018">
        <v>282104046</v>
      </c>
      <c r="J515" s="1018">
        <v>282104046</v>
      </c>
      <c r="K515" s="1039">
        <v>0</v>
      </c>
    </row>
    <row r="516" spans="1:11">
      <c r="A516" s="1038" t="s">
        <v>1075</v>
      </c>
      <c r="B516" s="1018">
        <v>1106534</v>
      </c>
      <c r="C516" s="1018">
        <v>0</v>
      </c>
      <c r="D516" s="1018">
        <v>1106534</v>
      </c>
      <c r="E516" s="1018">
        <v>0</v>
      </c>
      <c r="F516" s="1018">
        <v>1106534</v>
      </c>
      <c r="G516" s="1018">
        <v>1106534</v>
      </c>
      <c r="H516" s="1018">
        <v>0</v>
      </c>
      <c r="I516" s="1018">
        <v>1106534</v>
      </c>
      <c r="J516" s="1018">
        <v>1106534</v>
      </c>
      <c r="K516" s="1039">
        <v>0</v>
      </c>
    </row>
    <row r="517" spans="1:11">
      <c r="A517" s="1038" t="s">
        <v>1076</v>
      </c>
      <c r="B517" s="1018">
        <v>3631226979.9713998</v>
      </c>
      <c r="C517" s="1018">
        <v>1924262949.9713998</v>
      </c>
      <c r="D517" s="1018">
        <v>1706964030</v>
      </c>
      <c r="E517" s="1018">
        <v>0</v>
      </c>
      <c r="F517" s="1018">
        <v>1706964030</v>
      </c>
      <c r="G517" s="1018">
        <v>1706964030</v>
      </c>
      <c r="H517" s="1018">
        <v>0</v>
      </c>
      <c r="I517" s="1018">
        <v>30910860</v>
      </c>
      <c r="J517" s="1018">
        <v>30910860</v>
      </c>
      <c r="K517" s="1039">
        <v>0</v>
      </c>
    </row>
    <row r="518" spans="1:11">
      <c r="A518" s="1038" t="s">
        <v>1078</v>
      </c>
      <c r="B518" s="1018">
        <v>86226792.281128913</v>
      </c>
      <c r="C518" s="1018">
        <v>86131268.83420001</v>
      </c>
      <c r="D518" s="1018">
        <v>95523.44692889924</v>
      </c>
      <c r="E518" s="1018">
        <v>0</v>
      </c>
      <c r="F518" s="1018">
        <v>95523.44692889924</v>
      </c>
      <c r="G518" s="1018">
        <v>95523.44692889924</v>
      </c>
      <c r="H518" s="1018">
        <v>0</v>
      </c>
      <c r="I518" s="1018">
        <v>18360</v>
      </c>
      <c r="J518" s="1018">
        <v>18360</v>
      </c>
      <c r="K518" s="1039">
        <v>0</v>
      </c>
    </row>
    <row r="519" spans="1:11">
      <c r="A519" s="1038" t="s">
        <v>1194</v>
      </c>
      <c r="B519" s="1018">
        <v>94412519.900013983</v>
      </c>
      <c r="C519" s="1018">
        <v>85580579.900013983</v>
      </c>
      <c r="D519" s="1018">
        <v>8831940</v>
      </c>
      <c r="E519" s="1018">
        <v>0</v>
      </c>
      <c r="F519" s="1018">
        <v>8831940</v>
      </c>
      <c r="G519" s="1018">
        <v>8831940</v>
      </c>
      <c r="H519" s="1018">
        <v>0</v>
      </c>
      <c r="I519" s="1018">
        <v>232173.76</v>
      </c>
      <c r="J519" s="1018">
        <v>232173.76</v>
      </c>
      <c r="K519" s="1039">
        <v>0</v>
      </c>
    </row>
    <row r="520" spans="1:11">
      <c r="A520" s="1038" t="s">
        <v>1934</v>
      </c>
      <c r="B520" s="1018">
        <v>7993</v>
      </c>
      <c r="C520" s="1018">
        <v>0</v>
      </c>
      <c r="D520" s="1018">
        <v>7993</v>
      </c>
      <c r="E520" s="1018">
        <v>0</v>
      </c>
      <c r="F520" s="1018">
        <v>7993</v>
      </c>
      <c r="G520" s="1018">
        <v>7993</v>
      </c>
      <c r="H520" s="1018">
        <v>0</v>
      </c>
      <c r="I520" s="1018">
        <v>7993</v>
      </c>
      <c r="J520" s="1018">
        <v>7993</v>
      </c>
      <c r="K520" s="1039">
        <v>0</v>
      </c>
    </row>
    <row r="521" spans="1:11">
      <c r="A521" s="1038" t="s">
        <v>1080</v>
      </c>
      <c r="B521" s="1018">
        <v>902</v>
      </c>
      <c r="C521" s="1018">
        <v>0</v>
      </c>
      <c r="D521" s="1018">
        <v>902</v>
      </c>
      <c r="E521" s="1018">
        <v>0</v>
      </c>
      <c r="F521" s="1018">
        <v>902</v>
      </c>
      <c r="G521" s="1018">
        <v>902</v>
      </c>
      <c r="H521" s="1018">
        <v>0</v>
      </c>
      <c r="I521" s="1018">
        <v>898</v>
      </c>
      <c r="J521" s="1018">
        <v>898</v>
      </c>
      <c r="K521" s="1039">
        <v>0</v>
      </c>
    </row>
    <row r="522" spans="1:11">
      <c r="A522" s="1038" t="s">
        <v>1081</v>
      </c>
      <c r="B522" s="1018">
        <v>168787</v>
      </c>
      <c r="C522" s="1018">
        <v>0</v>
      </c>
      <c r="D522" s="1018">
        <v>168787</v>
      </c>
      <c r="E522" s="1018">
        <v>0</v>
      </c>
      <c r="F522" s="1018">
        <v>168787</v>
      </c>
      <c r="G522" s="1018">
        <v>168787</v>
      </c>
      <c r="H522" s="1018">
        <v>0</v>
      </c>
      <c r="I522" s="1018">
        <v>168787</v>
      </c>
      <c r="J522" s="1018">
        <v>168787</v>
      </c>
      <c r="K522" s="1039">
        <v>0</v>
      </c>
    </row>
    <row r="523" spans="1:11">
      <c r="A523" s="1038" t="s">
        <v>1082</v>
      </c>
      <c r="B523" s="1018">
        <v>518303.88721375854</v>
      </c>
      <c r="C523" s="1018">
        <v>467559.33299999998</v>
      </c>
      <c r="D523" s="1018">
        <v>50744.554213758529</v>
      </c>
      <c r="E523" s="1018">
        <v>0</v>
      </c>
      <c r="F523" s="1018">
        <v>50744.554213758529</v>
      </c>
      <c r="G523" s="1018">
        <v>50744.554213758529</v>
      </c>
      <c r="H523" s="1018">
        <v>0</v>
      </c>
      <c r="I523" s="1018">
        <v>14770</v>
      </c>
      <c r="J523" s="1018">
        <v>14770</v>
      </c>
      <c r="K523" s="1039">
        <v>0</v>
      </c>
    </row>
    <row r="524" spans="1:11">
      <c r="A524" s="1038" t="s">
        <v>1083</v>
      </c>
      <c r="B524" s="1018">
        <v>963418900.1683774</v>
      </c>
      <c r="C524" s="1018">
        <v>720977588.52699995</v>
      </c>
      <c r="D524" s="1018">
        <v>242441311.64137742</v>
      </c>
      <c r="E524" s="1018">
        <v>0</v>
      </c>
      <c r="F524" s="1018">
        <v>242441311.64137742</v>
      </c>
      <c r="G524" s="1018">
        <v>242441311.64137742</v>
      </c>
      <c r="H524" s="1018">
        <v>0</v>
      </c>
      <c r="I524" s="1018">
        <v>0</v>
      </c>
      <c r="J524" s="1018">
        <v>0</v>
      </c>
      <c r="K524" s="1039">
        <v>0</v>
      </c>
    </row>
    <row r="525" spans="1:11">
      <c r="A525" s="1038" t="s">
        <v>1084</v>
      </c>
      <c r="B525" s="1018">
        <v>699129895.40437937</v>
      </c>
      <c r="C525" s="1018">
        <v>683206806.40437937</v>
      </c>
      <c r="D525" s="1018">
        <v>15923089</v>
      </c>
      <c r="E525" s="1018">
        <v>0</v>
      </c>
      <c r="F525" s="1018">
        <v>15923089</v>
      </c>
      <c r="G525" s="1018">
        <v>15923089</v>
      </c>
      <c r="H525" s="1018">
        <v>0</v>
      </c>
      <c r="I525" s="1018">
        <v>11538887</v>
      </c>
      <c r="J525" s="1018">
        <v>11538887</v>
      </c>
      <c r="K525" s="1039">
        <v>0</v>
      </c>
    </row>
    <row r="526" spans="1:11">
      <c r="A526" s="1038" t="s">
        <v>1935</v>
      </c>
      <c r="B526" s="1018">
        <v>0</v>
      </c>
      <c r="C526" s="1018">
        <v>0</v>
      </c>
      <c r="D526" s="1018">
        <v>0</v>
      </c>
      <c r="E526" s="1018">
        <v>0</v>
      </c>
      <c r="F526" s="1018">
        <v>0</v>
      </c>
      <c r="G526" s="1018">
        <v>0</v>
      </c>
      <c r="H526" s="1018">
        <v>0</v>
      </c>
      <c r="I526" s="1018">
        <v>0</v>
      </c>
      <c r="J526" s="1018">
        <v>0</v>
      </c>
      <c r="K526" s="1039">
        <v>0</v>
      </c>
    </row>
    <row r="527" spans="1:11">
      <c r="A527" s="1038" t="s">
        <v>1085</v>
      </c>
      <c r="B527" s="1018">
        <v>3027</v>
      </c>
      <c r="C527" s="1018">
        <v>0</v>
      </c>
      <c r="D527" s="1018">
        <v>3027</v>
      </c>
      <c r="E527" s="1018">
        <v>0</v>
      </c>
      <c r="F527" s="1018">
        <v>3027</v>
      </c>
      <c r="G527" s="1018">
        <v>3027</v>
      </c>
      <c r="H527" s="1018">
        <v>0</v>
      </c>
      <c r="I527" s="1018">
        <v>0</v>
      </c>
      <c r="J527" s="1018">
        <v>0</v>
      </c>
      <c r="K527" s="1039">
        <v>0</v>
      </c>
    </row>
    <row r="528" spans="1:11">
      <c r="A528" s="1038" t="s">
        <v>1936</v>
      </c>
      <c r="B528" s="1018">
        <v>3024</v>
      </c>
      <c r="C528" s="1018">
        <v>0</v>
      </c>
      <c r="D528" s="1018">
        <v>3024</v>
      </c>
      <c r="E528" s="1018">
        <v>0</v>
      </c>
      <c r="F528" s="1018">
        <v>3024</v>
      </c>
      <c r="G528" s="1018">
        <v>3024</v>
      </c>
      <c r="H528" s="1018">
        <v>0</v>
      </c>
      <c r="I528" s="1018">
        <v>3024</v>
      </c>
      <c r="J528" s="1018">
        <v>3024</v>
      </c>
      <c r="K528" s="1039">
        <v>0</v>
      </c>
    </row>
    <row r="529" spans="1:11">
      <c r="A529" s="1038" t="s">
        <v>1937</v>
      </c>
      <c r="B529" s="1018">
        <v>1604</v>
      </c>
      <c r="C529" s="1018">
        <v>0</v>
      </c>
      <c r="D529" s="1018">
        <v>1604</v>
      </c>
      <c r="E529" s="1018">
        <v>0</v>
      </c>
      <c r="F529" s="1018">
        <v>1604</v>
      </c>
      <c r="G529" s="1018">
        <v>1604</v>
      </c>
      <c r="H529" s="1018">
        <v>0</v>
      </c>
      <c r="I529" s="1018">
        <v>1604</v>
      </c>
      <c r="J529" s="1018">
        <v>1604</v>
      </c>
      <c r="K529" s="1039">
        <v>0</v>
      </c>
    </row>
    <row r="530" spans="1:11">
      <c r="A530" s="1038" t="s">
        <v>1086</v>
      </c>
      <c r="B530" s="1018">
        <v>9585303.8149999995</v>
      </c>
      <c r="C530" s="1018">
        <v>9242716.8149999995</v>
      </c>
      <c r="D530" s="1018">
        <v>342587</v>
      </c>
      <c r="E530" s="1018">
        <v>0</v>
      </c>
      <c r="F530" s="1018">
        <v>342587</v>
      </c>
      <c r="G530" s="1018">
        <v>342587</v>
      </c>
      <c r="H530" s="1018">
        <v>0</v>
      </c>
      <c r="I530" s="1018">
        <v>342587</v>
      </c>
      <c r="J530" s="1018">
        <v>342587</v>
      </c>
      <c r="K530" s="1039">
        <v>0</v>
      </c>
    </row>
    <row r="531" spans="1:11">
      <c r="A531" s="1038" t="s">
        <v>1087</v>
      </c>
      <c r="B531" s="1018">
        <v>9698334.7427400164</v>
      </c>
      <c r="C531" s="1018">
        <v>1714557.6644286001</v>
      </c>
      <c r="D531" s="1018">
        <v>7983777.0783114154</v>
      </c>
      <c r="E531" s="1018">
        <v>0</v>
      </c>
      <c r="F531" s="1018">
        <v>7983777.0783114154</v>
      </c>
      <c r="G531" s="1018">
        <v>7983777.0783114154</v>
      </c>
      <c r="H531" s="1018">
        <v>0</v>
      </c>
      <c r="I531" s="1018">
        <v>5742476.5999999996</v>
      </c>
      <c r="J531" s="1018">
        <v>5742476.5999999996</v>
      </c>
      <c r="K531" s="1039">
        <v>0</v>
      </c>
    </row>
    <row r="532" spans="1:11">
      <c r="A532" s="1038" t="s">
        <v>1938</v>
      </c>
      <c r="B532" s="1018">
        <v>2329</v>
      </c>
      <c r="C532" s="1018">
        <v>0</v>
      </c>
      <c r="D532" s="1018">
        <v>2329</v>
      </c>
      <c r="E532" s="1018">
        <v>0</v>
      </c>
      <c r="F532" s="1018">
        <v>2329</v>
      </c>
      <c r="G532" s="1018">
        <v>2329</v>
      </c>
      <c r="H532" s="1018">
        <v>0</v>
      </c>
      <c r="I532" s="1018">
        <v>0</v>
      </c>
      <c r="J532" s="1018">
        <v>0</v>
      </c>
      <c r="K532" s="1039">
        <v>0</v>
      </c>
    </row>
    <row r="533" spans="1:11">
      <c r="A533" s="1038" t="s">
        <v>1088</v>
      </c>
      <c r="B533" s="1018">
        <v>8044225.4740616698</v>
      </c>
      <c r="C533" s="1018">
        <v>2625586.4740616698</v>
      </c>
      <c r="D533" s="1018">
        <v>5418639</v>
      </c>
      <c r="E533" s="1018">
        <v>0</v>
      </c>
      <c r="F533" s="1018">
        <v>5418639</v>
      </c>
      <c r="G533" s="1018">
        <v>5418639</v>
      </c>
      <c r="H533" s="1018">
        <v>0</v>
      </c>
      <c r="I533" s="1018">
        <v>5418639.1986616701</v>
      </c>
      <c r="J533" s="1018">
        <v>5418639.1986616701</v>
      </c>
      <c r="K533" s="1039">
        <v>0</v>
      </c>
    </row>
    <row r="534" spans="1:11">
      <c r="A534" s="1038" t="s">
        <v>1089</v>
      </c>
      <c r="B534" s="1018">
        <v>19468100</v>
      </c>
      <c r="C534" s="1018">
        <v>7110281</v>
      </c>
      <c r="D534" s="1018">
        <v>12357819</v>
      </c>
      <c r="E534" s="1018">
        <v>0</v>
      </c>
      <c r="F534" s="1018">
        <v>12357819</v>
      </c>
      <c r="G534" s="1018">
        <v>12357819</v>
      </c>
      <c r="H534" s="1018">
        <v>0</v>
      </c>
      <c r="I534" s="1018">
        <v>12357819</v>
      </c>
      <c r="J534" s="1018">
        <v>12357819</v>
      </c>
      <c r="K534" s="1039">
        <v>0</v>
      </c>
    </row>
    <row r="535" spans="1:11">
      <c r="A535" s="1038" t="s">
        <v>1939</v>
      </c>
      <c r="B535" s="1018">
        <v>1283</v>
      </c>
      <c r="C535" s="1018">
        <v>0</v>
      </c>
      <c r="D535" s="1018">
        <v>1283</v>
      </c>
      <c r="E535" s="1018">
        <v>0</v>
      </c>
      <c r="F535" s="1018">
        <v>1283</v>
      </c>
      <c r="G535" s="1018">
        <v>1283</v>
      </c>
      <c r="H535" s="1018">
        <v>0</v>
      </c>
      <c r="I535" s="1018">
        <v>1283</v>
      </c>
      <c r="J535" s="1018">
        <v>1283</v>
      </c>
      <c r="K535" s="1039">
        <v>0</v>
      </c>
    </row>
    <row r="536" spans="1:11">
      <c r="A536" s="1038" t="s">
        <v>1092</v>
      </c>
      <c r="B536" s="1018">
        <v>62834.54</v>
      </c>
      <c r="C536" s="1018">
        <v>54495.54</v>
      </c>
      <c r="D536" s="1018">
        <v>8339</v>
      </c>
      <c r="E536" s="1018">
        <v>0</v>
      </c>
      <c r="F536" s="1018">
        <v>8339</v>
      </c>
      <c r="G536" s="1018">
        <v>8339</v>
      </c>
      <c r="H536" s="1018">
        <v>0</v>
      </c>
      <c r="I536" s="1018">
        <v>0</v>
      </c>
      <c r="J536" s="1018">
        <v>0</v>
      </c>
      <c r="K536" s="1039">
        <v>0</v>
      </c>
    </row>
    <row r="537" spans="1:11">
      <c r="A537" s="1038" t="s">
        <v>1093</v>
      </c>
      <c r="B537" s="1018">
        <v>1801414388.5069265</v>
      </c>
      <c r="C537" s="1018">
        <v>1681361572.8616066</v>
      </c>
      <c r="D537" s="1018">
        <v>120052815.64531994</v>
      </c>
      <c r="E537" s="1018">
        <v>0</v>
      </c>
      <c r="F537" s="1018">
        <v>120052815.64531994</v>
      </c>
      <c r="G537" s="1018">
        <v>120052815.64531994</v>
      </c>
      <c r="H537" s="1018">
        <v>0</v>
      </c>
      <c r="I537" s="1018">
        <v>47876121.200000003</v>
      </c>
      <c r="J537" s="1018">
        <v>47876121.200000003</v>
      </c>
      <c r="K537" s="1039">
        <v>0</v>
      </c>
    </row>
    <row r="538" spans="1:11">
      <c r="A538" s="1038" t="s">
        <v>1095</v>
      </c>
      <c r="B538" s="1018">
        <v>420</v>
      </c>
      <c r="C538" s="1018">
        <v>0</v>
      </c>
      <c r="D538" s="1018">
        <v>420</v>
      </c>
      <c r="E538" s="1018">
        <v>0</v>
      </c>
      <c r="F538" s="1018">
        <v>420</v>
      </c>
      <c r="G538" s="1018">
        <v>420</v>
      </c>
      <c r="H538" s="1018">
        <v>0</v>
      </c>
      <c r="I538" s="1018">
        <v>420</v>
      </c>
      <c r="J538" s="1018">
        <v>420</v>
      </c>
      <c r="K538" s="1039">
        <v>0</v>
      </c>
    </row>
    <row r="539" spans="1:11">
      <c r="A539" s="1038" t="s">
        <v>1096</v>
      </c>
      <c r="B539" s="1018">
        <v>14000</v>
      </c>
      <c r="C539" s="1018">
        <v>0</v>
      </c>
      <c r="D539" s="1018">
        <v>14000</v>
      </c>
      <c r="E539" s="1018">
        <v>0</v>
      </c>
      <c r="F539" s="1018">
        <v>14000</v>
      </c>
      <c r="G539" s="1018">
        <v>14000</v>
      </c>
      <c r="H539" s="1018">
        <v>0</v>
      </c>
      <c r="I539" s="1018">
        <v>14000</v>
      </c>
      <c r="J539" s="1018">
        <v>14000</v>
      </c>
      <c r="K539" s="1039">
        <v>0</v>
      </c>
    </row>
    <row r="540" spans="1:11">
      <c r="A540" s="1038" t="s">
        <v>1097</v>
      </c>
      <c r="B540" s="1018">
        <v>116240090.51894909</v>
      </c>
      <c r="C540" s="1018">
        <v>85440695.1241602</v>
      </c>
      <c r="D540" s="1018">
        <v>30799395.394788884</v>
      </c>
      <c r="E540" s="1018">
        <v>0</v>
      </c>
      <c r="F540" s="1018">
        <v>30799395.394788884</v>
      </c>
      <c r="G540" s="1018">
        <v>30799395.394788884</v>
      </c>
      <c r="H540" s="1018">
        <v>0</v>
      </c>
      <c r="I540" s="1018">
        <v>25137261</v>
      </c>
      <c r="J540" s="1018">
        <v>25137261</v>
      </c>
      <c r="K540" s="1039">
        <v>0</v>
      </c>
    </row>
    <row r="541" spans="1:11">
      <c r="A541" s="1038" t="s">
        <v>1098</v>
      </c>
      <c r="B541" s="1018">
        <v>13575152.656203229</v>
      </c>
      <c r="C541" s="1018">
        <v>2131266.6562032294</v>
      </c>
      <c r="D541" s="1018">
        <v>11443886</v>
      </c>
      <c r="E541" s="1018">
        <v>0</v>
      </c>
      <c r="F541" s="1018">
        <v>11443886</v>
      </c>
      <c r="G541" s="1018">
        <v>11443886</v>
      </c>
      <c r="H541" s="1018">
        <v>0</v>
      </c>
      <c r="I541" s="1018">
        <v>11443895.8693</v>
      </c>
      <c r="J541" s="1018">
        <v>11443895.8693</v>
      </c>
      <c r="K541" s="1039">
        <v>0</v>
      </c>
    </row>
    <row r="542" spans="1:11">
      <c r="A542" s="1038" t="s">
        <v>1099</v>
      </c>
      <c r="B542" s="1018">
        <v>26548306.48</v>
      </c>
      <c r="C542" s="1018">
        <v>123492.48</v>
      </c>
      <c r="D542" s="1018">
        <v>26424814</v>
      </c>
      <c r="E542" s="1018">
        <v>0</v>
      </c>
      <c r="F542" s="1018">
        <v>26424814</v>
      </c>
      <c r="G542" s="1018">
        <v>26424814</v>
      </c>
      <c r="H542" s="1018">
        <v>0</v>
      </c>
      <c r="I542" s="1018">
        <v>26424814</v>
      </c>
      <c r="J542" s="1018">
        <v>26424814</v>
      </c>
      <c r="K542" s="1039">
        <v>0</v>
      </c>
    </row>
    <row r="543" spans="1:11">
      <c r="A543" s="1038" t="s">
        <v>1100</v>
      </c>
      <c r="B543" s="1018">
        <v>8046</v>
      </c>
      <c r="C543" s="1018">
        <v>0</v>
      </c>
      <c r="D543" s="1018">
        <v>8046</v>
      </c>
      <c r="E543" s="1018">
        <v>0</v>
      </c>
      <c r="F543" s="1018">
        <v>8046</v>
      </c>
      <c r="G543" s="1018">
        <v>8046</v>
      </c>
      <c r="H543" s="1018">
        <v>0</v>
      </c>
      <c r="I543" s="1018">
        <v>6722</v>
      </c>
      <c r="J543" s="1018">
        <v>6722</v>
      </c>
      <c r="K543" s="1039">
        <v>0</v>
      </c>
    </row>
    <row r="544" spans="1:11">
      <c r="A544" s="1038" t="s">
        <v>1173</v>
      </c>
      <c r="B544" s="1018">
        <v>7037618</v>
      </c>
      <c r="C544" s="1018">
        <v>0</v>
      </c>
      <c r="D544" s="1018">
        <v>7037618</v>
      </c>
      <c r="E544" s="1018">
        <v>0</v>
      </c>
      <c r="F544" s="1018">
        <v>7037618</v>
      </c>
      <c r="G544" s="1018">
        <v>7037618</v>
      </c>
      <c r="H544" s="1018">
        <v>0</v>
      </c>
      <c r="I544" s="1018">
        <v>7037618</v>
      </c>
      <c r="J544" s="1018">
        <v>7037618</v>
      </c>
      <c r="K544" s="1039">
        <v>0</v>
      </c>
    </row>
    <row r="545" spans="1:11">
      <c r="A545" s="1038" t="s">
        <v>1102</v>
      </c>
      <c r="B545" s="1018">
        <v>61303</v>
      </c>
      <c r="C545" s="1018">
        <v>0</v>
      </c>
      <c r="D545" s="1018">
        <v>61303</v>
      </c>
      <c r="E545" s="1018">
        <v>0</v>
      </c>
      <c r="F545" s="1018">
        <v>61303</v>
      </c>
      <c r="G545" s="1018">
        <v>61303</v>
      </c>
      <c r="H545" s="1018">
        <v>0</v>
      </c>
      <c r="I545" s="1018">
        <v>61303</v>
      </c>
      <c r="J545" s="1018">
        <v>61303</v>
      </c>
      <c r="K545" s="1039">
        <v>0</v>
      </c>
    </row>
    <row r="546" spans="1:11">
      <c r="A546" s="1038" t="s">
        <v>1105</v>
      </c>
      <c r="B546" s="1018">
        <v>27077924.259656359</v>
      </c>
      <c r="C546" s="1018">
        <v>1496791.2596563599</v>
      </c>
      <c r="D546" s="1018">
        <v>25581133</v>
      </c>
      <c r="E546" s="1018">
        <v>0</v>
      </c>
      <c r="F546" s="1018">
        <v>25581133</v>
      </c>
      <c r="G546" s="1018">
        <v>25581133</v>
      </c>
      <c r="H546" s="1018">
        <v>0</v>
      </c>
      <c r="I546" s="1018">
        <v>25454199</v>
      </c>
      <c r="J546" s="1018">
        <v>25454199</v>
      </c>
      <c r="K546" s="1039">
        <v>0</v>
      </c>
    </row>
    <row r="547" spans="1:11">
      <c r="A547" s="1038" t="s">
        <v>1106</v>
      </c>
      <c r="B547" s="1018">
        <v>24909.3</v>
      </c>
      <c r="C547" s="1018">
        <v>22887.3</v>
      </c>
      <c r="D547" s="1018">
        <v>2022</v>
      </c>
      <c r="E547" s="1018">
        <v>0</v>
      </c>
      <c r="F547" s="1018">
        <v>2022</v>
      </c>
      <c r="G547" s="1018">
        <v>2022</v>
      </c>
      <c r="H547" s="1018">
        <v>0</v>
      </c>
      <c r="I547" s="1018">
        <v>2022</v>
      </c>
      <c r="J547" s="1018">
        <v>2022</v>
      </c>
      <c r="K547" s="1039">
        <v>0</v>
      </c>
    </row>
    <row r="548" spans="1:11">
      <c r="A548" s="1038" t="s">
        <v>1107</v>
      </c>
      <c r="B548" s="1018">
        <v>212099356.91152337</v>
      </c>
      <c r="C548" s="1018">
        <v>206907492.43152338</v>
      </c>
      <c r="D548" s="1018">
        <v>5191864.4800000004</v>
      </c>
      <c r="E548" s="1018">
        <v>0</v>
      </c>
      <c r="F548" s="1018">
        <v>5191864.4800000004</v>
      </c>
      <c r="G548" s="1018">
        <v>5191864.4800000004</v>
      </c>
      <c r="H548" s="1018">
        <v>0</v>
      </c>
      <c r="I548" s="1018">
        <v>4436278.1710000001</v>
      </c>
      <c r="J548" s="1018">
        <v>4436278.1710000001</v>
      </c>
      <c r="K548" s="1039">
        <v>0</v>
      </c>
    </row>
    <row r="549" spans="1:11">
      <c r="A549" s="1038" t="s">
        <v>1108</v>
      </c>
      <c r="B549" s="1018">
        <v>129135</v>
      </c>
      <c r="C549" s="1018">
        <v>0</v>
      </c>
      <c r="D549" s="1018">
        <v>129135</v>
      </c>
      <c r="E549" s="1018">
        <v>0</v>
      </c>
      <c r="F549" s="1018">
        <v>129135</v>
      </c>
      <c r="G549" s="1018">
        <v>129135</v>
      </c>
      <c r="H549" s="1018">
        <v>0</v>
      </c>
      <c r="I549" s="1018">
        <v>129113</v>
      </c>
      <c r="J549" s="1018">
        <v>129113</v>
      </c>
      <c r="K549" s="1039">
        <v>0</v>
      </c>
    </row>
    <row r="550" spans="1:11">
      <c r="A550" s="1038" t="s">
        <v>1950</v>
      </c>
      <c r="B550" s="1018">
        <v>8610</v>
      </c>
      <c r="C550" s="1018">
        <v>0</v>
      </c>
      <c r="D550" s="1018">
        <v>8610</v>
      </c>
      <c r="E550" s="1018">
        <v>0</v>
      </c>
      <c r="F550" s="1018">
        <v>8610</v>
      </c>
      <c r="G550" s="1018">
        <v>8610</v>
      </c>
      <c r="H550" s="1018">
        <v>0</v>
      </c>
      <c r="I550" s="1018">
        <v>8610</v>
      </c>
      <c r="J550" s="1018">
        <v>8610</v>
      </c>
      <c r="K550" s="1039">
        <v>0</v>
      </c>
    </row>
    <row r="551" spans="1:11">
      <c r="A551" s="1038" t="s">
        <v>1109</v>
      </c>
      <c r="B551" s="1018">
        <v>5391564.7162338635</v>
      </c>
      <c r="C551" s="1018">
        <v>4232408.0532299997</v>
      </c>
      <c r="D551" s="1018">
        <v>1159156.663003864</v>
      </c>
      <c r="E551" s="1018">
        <v>0</v>
      </c>
      <c r="F551" s="1018">
        <v>1159156.663003864</v>
      </c>
      <c r="G551" s="1018">
        <v>1159156.663003864</v>
      </c>
      <c r="H551" s="1018">
        <v>0</v>
      </c>
      <c r="I551" s="1018">
        <v>971693</v>
      </c>
      <c r="J551" s="1018">
        <v>971693</v>
      </c>
      <c r="K551" s="1039">
        <v>0</v>
      </c>
    </row>
    <row r="552" spans="1:11">
      <c r="A552" s="1038" t="s">
        <v>1110</v>
      </c>
      <c r="B552" s="1018">
        <v>76671658.849999994</v>
      </c>
      <c r="C552" s="1018">
        <v>-2270465.15</v>
      </c>
      <c r="D552" s="1018">
        <v>78942124</v>
      </c>
      <c r="E552" s="1018">
        <v>0</v>
      </c>
      <c r="F552" s="1018">
        <v>78942124</v>
      </c>
      <c r="G552" s="1018">
        <v>78942124</v>
      </c>
      <c r="H552" s="1018">
        <v>0</v>
      </c>
      <c r="I552" s="1018">
        <v>8235320</v>
      </c>
      <c r="J552" s="1018">
        <v>8235320</v>
      </c>
      <c r="K552" s="1039">
        <v>0</v>
      </c>
    </row>
    <row r="553" spans="1:11">
      <c r="A553" s="1038" t="s">
        <v>1111</v>
      </c>
      <c r="B553" s="1018">
        <v>80091487.362799987</v>
      </c>
      <c r="C553" s="1018">
        <v>80091487.362799987</v>
      </c>
      <c r="D553" s="1018">
        <v>0</v>
      </c>
      <c r="E553" s="1018">
        <v>0</v>
      </c>
      <c r="F553" s="1018">
        <v>0</v>
      </c>
      <c r="G553" s="1018">
        <v>0</v>
      </c>
      <c r="H553" s="1018">
        <v>0</v>
      </c>
      <c r="I553" s="1018">
        <v>0</v>
      </c>
      <c r="J553" s="1018">
        <v>0</v>
      </c>
      <c r="K553" s="1039">
        <v>0</v>
      </c>
    </row>
    <row r="554" spans="1:11">
      <c r="A554" s="1038" t="s">
        <v>1112</v>
      </c>
      <c r="B554" s="1018">
        <v>269949073.26138401</v>
      </c>
      <c r="C554" s="1018">
        <v>194564996.76138401</v>
      </c>
      <c r="D554" s="1018">
        <v>75384076.5</v>
      </c>
      <c r="E554" s="1018">
        <v>0</v>
      </c>
      <c r="F554" s="1018">
        <v>75384076.5</v>
      </c>
      <c r="G554" s="1018">
        <v>75384076.5</v>
      </c>
      <c r="H554" s="1018">
        <v>0</v>
      </c>
      <c r="I554" s="1018">
        <v>72490482.5</v>
      </c>
      <c r="J554" s="1018">
        <v>72490482.5</v>
      </c>
      <c r="K554" s="1039">
        <v>0</v>
      </c>
    </row>
    <row r="555" spans="1:11">
      <c r="A555" s="1038" t="s">
        <v>1113</v>
      </c>
      <c r="B555" s="1018">
        <v>14661669.15</v>
      </c>
      <c r="C555" s="1018">
        <v>9354989.1500000004</v>
      </c>
      <c r="D555" s="1018">
        <v>5306680</v>
      </c>
      <c r="E555" s="1018">
        <v>0</v>
      </c>
      <c r="F555" s="1018">
        <v>5306680</v>
      </c>
      <c r="G555" s="1018">
        <v>5306680</v>
      </c>
      <c r="H555" s="1018">
        <v>0</v>
      </c>
      <c r="I555" s="1018">
        <v>5126386</v>
      </c>
      <c r="J555" s="1018">
        <v>5126386</v>
      </c>
      <c r="K555" s="1039">
        <v>0</v>
      </c>
    </row>
    <row r="556" spans="1:11">
      <c r="A556" s="1038" t="s">
        <v>1174</v>
      </c>
      <c r="B556" s="1018">
        <v>4560821.2041999996</v>
      </c>
      <c r="C556" s="1018">
        <v>4560821.2041999996</v>
      </c>
      <c r="D556" s="1018">
        <v>0</v>
      </c>
      <c r="E556" s="1018">
        <v>0</v>
      </c>
      <c r="F556" s="1018">
        <v>0</v>
      </c>
      <c r="G556" s="1018">
        <v>0</v>
      </c>
      <c r="H556" s="1018">
        <v>0</v>
      </c>
      <c r="I556" s="1018">
        <v>0</v>
      </c>
      <c r="J556" s="1018">
        <v>0</v>
      </c>
      <c r="K556" s="1039">
        <v>0</v>
      </c>
    </row>
    <row r="557" spans="1:11">
      <c r="A557" s="1038" t="s">
        <v>1114</v>
      </c>
      <c r="B557" s="1018">
        <v>734821.74359999993</v>
      </c>
      <c r="C557" s="1018">
        <v>126200.74359999999</v>
      </c>
      <c r="D557" s="1018">
        <v>608621</v>
      </c>
      <c r="E557" s="1018">
        <v>0</v>
      </c>
      <c r="F557" s="1018">
        <v>608621</v>
      </c>
      <c r="G557" s="1018">
        <v>608621</v>
      </c>
      <c r="H557" s="1018">
        <v>0</v>
      </c>
      <c r="I557" s="1018">
        <v>0</v>
      </c>
      <c r="J557" s="1018">
        <v>0</v>
      </c>
      <c r="K557" s="1039">
        <v>0</v>
      </c>
    </row>
    <row r="558" spans="1:11">
      <c r="A558" s="1038" t="s">
        <v>1116</v>
      </c>
      <c r="B558" s="1018">
        <v>24513058</v>
      </c>
      <c r="C558" s="1018">
        <v>0</v>
      </c>
      <c r="D558" s="1018">
        <v>24513058</v>
      </c>
      <c r="E558" s="1018">
        <v>0</v>
      </c>
      <c r="F558" s="1018">
        <v>24513058</v>
      </c>
      <c r="G558" s="1018">
        <v>24513058</v>
      </c>
      <c r="H558" s="1018">
        <v>0</v>
      </c>
      <c r="I558" s="1018">
        <v>24472721</v>
      </c>
      <c r="J558" s="1018">
        <v>24472721</v>
      </c>
      <c r="K558" s="1039">
        <v>0</v>
      </c>
    </row>
    <row r="559" spans="1:11">
      <c r="A559" s="1038" t="s">
        <v>1117</v>
      </c>
      <c r="B559" s="1018">
        <v>905345.82179999992</v>
      </c>
      <c r="C559" s="1018">
        <v>905345.82179999992</v>
      </c>
      <c r="D559" s="1018">
        <v>0</v>
      </c>
      <c r="E559" s="1018">
        <v>0</v>
      </c>
      <c r="F559" s="1018">
        <v>0</v>
      </c>
      <c r="G559" s="1018">
        <v>0</v>
      </c>
      <c r="H559" s="1018">
        <v>0</v>
      </c>
      <c r="I559" s="1018">
        <v>0</v>
      </c>
      <c r="J559" s="1018">
        <v>0</v>
      </c>
      <c r="K559" s="1039">
        <v>0</v>
      </c>
    </row>
    <row r="560" spans="1:11">
      <c r="A560" s="1038" t="s">
        <v>1118</v>
      </c>
      <c r="B560" s="1018">
        <v>70697528.338985637</v>
      </c>
      <c r="C560" s="1018">
        <v>64723909.982943796</v>
      </c>
      <c r="D560" s="1018">
        <v>5973618.3560418403</v>
      </c>
      <c r="E560" s="1018">
        <v>0</v>
      </c>
      <c r="F560" s="1018">
        <v>5973618.3560418403</v>
      </c>
      <c r="G560" s="1018">
        <v>5973618.3560418403</v>
      </c>
      <c r="H560" s="1018">
        <v>0</v>
      </c>
      <c r="I560" s="1018">
        <v>4257773.33</v>
      </c>
      <c r="J560" s="1018">
        <v>4257773.33</v>
      </c>
      <c r="K560" s="1039">
        <v>0</v>
      </c>
    </row>
    <row r="561" spans="1:11">
      <c r="A561" s="1038" t="s">
        <v>1119</v>
      </c>
      <c r="B561" s="1018">
        <v>60420863.994000003</v>
      </c>
      <c r="C561" s="1018">
        <v>59410205.749800004</v>
      </c>
      <c r="D561" s="1018">
        <v>1010658.2442000001</v>
      </c>
      <c r="E561" s="1018">
        <v>0</v>
      </c>
      <c r="F561" s="1018">
        <v>1010658.2442000001</v>
      </c>
      <c r="G561" s="1018">
        <v>1010658.2442000001</v>
      </c>
      <c r="H561" s="1018">
        <v>0</v>
      </c>
      <c r="I561" s="1018">
        <v>0</v>
      </c>
      <c r="J561" s="1018">
        <v>0</v>
      </c>
      <c r="K561" s="1039">
        <v>0</v>
      </c>
    </row>
    <row r="562" spans="1:11">
      <c r="A562" s="1038" t="s">
        <v>1175</v>
      </c>
      <c r="B562" s="1018">
        <v>18304.5747719543</v>
      </c>
      <c r="C562" s="1018">
        <v>18304.5747719543</v>
      </c>
      <c r="D562" s="1018">
        <v>0</v>
      </c>
      <c r="E562" s="1018">
        <v>0</v>
      </c>
      <c r="F562" s="1018">
        <v>0</v>
      </c>
      <c r="G562" s="1018">
        <v>0</v>
      </c>
      <c r="H562" s="1018">
        <v>0</v>
      </c>
      <c r="I562" s="1018">
        <v>0</v>
      </c>
      <c r="J562" s="1018">
        <v>0</v>
      </c>
      <c r="K562" s="1039">
        <v>0</v>
      </c>
    </row>
    <row r="563" spans="1:11">
      <c r="A563" s="1038" t="s">
        <v>1176</v>
      </c>
      <c r="B563" s="1018">
        <v>48150052.55442366</v>
      </c>
      <c r="C563" s="1018">
        <v>6307877.6046399996</v>
      </c>
      <c r="D563" s="1018">
        <v>41842174.94978366</v>
      </c>
      <c r="E563" s="1018">
        <v>0</v>
      </c>
      <c r="F563" s="1018">
        <v>41842174.94978366</v>
      </c>
      <c r="G563" s="1018">
        <v>41842174.94978366</v>
      </c>
      <c r="H563" s="1018">
        <v>0</v>
      </c>
      <c r="I563" s="1018">
        <v>6120222</v>
      </c>
      <c r="J563" s="1018">
        <v>6120222</v>
      </c>
      <c r="K563" s="1039">
        <v>0</v>
      </c>
    </row>
    <row r="564" spans="1:11">
      <c r="A564" s="1038" t="s">
        <v>1123</v>
      </c>
      <c r="B564" s="1018">
        <v>274684.3864216971</v>
      </c>
      <c r="C564" s="1018">
        <v>12125</v>
      </c>
      <c r="D564" s="1018">
        <v>262559.3864216971</v>
      </c>
      <c r="E564" s="1018">
        <v>0</v>
      </c>
      <c r="F564" s="1018">
        <v>262559.3864216971</v>
      </c>
      <c r="G564" s="1018">
        <v>262559.3864216971</v>
      </c>
      <c r="H564" s="1018">
        <v>0</v>
      </c>
      <c r="I564" s="1018">
        <v>238788</v>
      </c>
      <c r="J564" s="1018">
        <v>238788</v>
      </c>
      <c r="K564" s="1039">
        <v>0</v>
      </c>
    </row>
    <row r="565" spans="1:11">
      <c r="A565" s="1038" t="s">
        <v>1941</v>
      </c>
      <c r="B565" s="1018">
        <v>15350</v>
      </c>
      <c r="C565" s="1018">
        <v>0</v>
      </c>
      <c r="D565" s="1018">
        <v>15350</v>
      </c>
      <c r="E565" s="1018">
        <v>0</v>
      </c>
      <c r="F565" s="1018">
        <v>15350</v>
      </c>
      <c r="G565" s="1018">
        <v>15350</v>
      </c>
      <c r="H565" s="1018">
        <v>0</v>
      </c>
      <c r="I565" s="1018">
        <v>15350</v>
      </c>
      <c r="J565" s="1018">
        <v>15350</v>
      </c>
      <c r="K565" s="1039">
        <v>0</v>
      </c>
    </row>
    <row r="566" spans="1:11">
      <c r="A566" s="1038" t="s">
        <v>1942</v>
      </c>
      <c r="B566" s="1018">
        <v>211620</v>
      </c>
      <c r="C566" s="1018">
        <v>0</v>
      </c>
      <c r="D566" s="1018">
        <v>211620</v>
      </c>
      <c r="E566" s="1018">
        <v>0</v>
      </c>
      <c r="F566" s="1018">
        <v>211620</v>
      </c>
      <c r="G566" s="1018">
        <v>211620</v>
      </c>
      <c r="H566" s="1018">
        <v>0</v>
      </c>
      <c r="I566" s="1018">
        <v>211620</v>
      </c>
      <c r="J566" s="1018">
        <v>211620</v>
      </c>
      <c r="K566" s="1039">
        <v>0</v>
      </c>
    </row>
    <row r="567" spans="1:11">
      <c r="A567" s="1038" t="s">
        <v>1124</v>
      </c>
      <c r="B567" s="1018">
        <v>221805396.77969998</v>
      </c>
      <c r="C567" s="1018">
        <v>35408517.822699986</v>
      </c>
      <c r="D567" s="1018">
        <v>186396878.95699999</v>
      </c>
      <c r="E567" s="1018">
        <v>0</v>
      </c>
      <c r="F567" s="1018">
        <v>186396878.95699999</v>
      </c>
      <c r="G567" s="1018">
        <v>186396878.95699999</v>
      </c>
      <c r="H567" s="1018">
        <v>0</v>
      </c>
      <c r="I567" s="1018">
        <v>2755035.5499</v>
      </c>
      <c r="J567" s="1018">
        <v>2755035.5499</v>
      </c>
      <c r="K567" s="1039">
        <v>0</v>
      </c>
    </row>
    <row r="568" spans="1:11">
      <c r="A568" s="1038" t="s">
        <v>1125</v>
      </c>
      <c r="B568" s="1018">
        <v>0</v>
      </c>
      <c r="C568" s="1018">
        <v>0</v>
      </c>
      <c r="D568" s="1018">
        <v>0</v>
      </c>
      <c r="E568" s="1018">
        <v>0</v>
      </c>
      <c r="F568" s="1018">
        <v>0</v>
      </c>
      <c r="G568" s="1018">
        <v>0</v>
      </c>
      <c r="H568" s="1018">
        <v>0</v>
      </c>
      <c r="I568" s="1018">
        <v>0</v>
      </c>
      <c r="J568" s="1018">
        <v>0</v>
      </c>
      <c r="K568" s="1039">
        <v>0</v>
      </c>
    </row>
    <row r="569" spans="1:11">
      <c r="A569" s="1038" t="s">
        <v>1126</v>
      </c>
      <c r="B569" s="1018">
        <v>3720916.5</v>
      </c>
      <c r="C569" s="1018">
        <v>3720916.5</v>
      </c>
      <c r="D569" s="1018">
        <v>0</v>
      </c>
      <c r="E569" s="1018">
        <v>0</v>
      </c>
      <c r="F569" s="1018">
        <v>0</v>
      </c>
      <c r="G569" s="1018">
        <v>0</v>
      </c>
      <c r="H569" s="1018">
        <v>0</v>
      </c>
      <c r="I569" s="1018">
        <v>0</v>
      </c>
      <c r="J569" s="1018">
        <v>0</v>
      </c>
      <c r="K569" s="1039">
        <v>0</v>
      </c>
    </row>
    <row r="570" spans="1:11">
      <c r="A570" s="1038" t="s">
        <v>1943</v>
      </c>
      <c r="B570" s="1018">
        <v>322873</v>
      </c>
      <c r="C570" s="1018">
        <v>0</v>
      </c>
      <c r="D570" s="1018">
        <v>322873</v>
      </c>
      <c r="E570" s="1018">
        <v>0</v>
      </c>
      <c r="F570" s="1018">
        <v>322873</v>
      </c>
      <c r="G570" s="1018">
        <v>322873</v>
      </c>
      <c r="H570" s="1018">
        <v>0</v>
      </c>
      <c r="I570" s="1018">
        <v>0</v>
      </c>
      <c r="J570" s="1018">
        <v>0</v>
      </c>
      <c r="K570" s="1039">
        <v>0</v>
      </c>
    </row>
    <row r="571" spans="1:11">
      <c r="A571" s="1038" t="s">
        <v>1179</v>
      </c>
      <c r="B571" s="1018">
        <v>357748</v>
      </c>
      <c r="C571" s="1018">
        <v>0</v>
      </c>
      <c r="D571" s="1018">
        <v>357748</v>
      </c>
      <c r="E571" s="1018">
        <v>0</v>
      </c>
      <c r="F571" s="1018">
        <v>357748</v>
      </c>
      <c r="G571" s="1018">
        <v>357748</v>
      </c>
      <c r="H571" s="1018">
        <v>0</v>
      </c>
      <c r="I571" s="1018">
        <v>357748</v>
      </c>
      <c r="J571" s="1018">
        <v>357748</v>
      </c>
      <c r="K571" s="1039">
        <v>0</v>
      </c>
    </row>
    <row r="572" spans="1:11">
      <c r="A572" s="1038" t="s">
        <v>1127</v>
      </c>
      <c r="B572" s="1018">
        <v>6258865712.2509489</v>
      </c>
      <c r="C572" s="1018">
        <v>4548454167.0079899</v>
      </c>
      <c r="D572" s="1018">
        <v>1710411545.242959</v>
      </c>
      <c r="E572" s="1018">
        <v>0</v>
      </c>
      <c r="F572" s="1018">
        <v>1710411545.242959</v>
      </c>
      <c r="G572" s="1018">
        <v>1710411545.242959</v>
      </c>
      <c r="H572" s="1018">
        <v>0</v>
      </c>
      <c r="I572" s="1018">
        <v>941630220.70730042</v>
      </c>
      <c r="J572" s="1018">
        <v>941630220.70730042</v>
      </c>
      <c r="K572" s="1039">
        <v>0</v>
      </c>
    </row>
    <row r="573" spans="1:11">
      <c r="A573" s="1038" t="s">
        <v>1128</v>
      </c>
      <c r="B573" s="1018">
        <v>15983060.208217807</v>
      </c>
      <c r="C573" s="1018">
        <v>-56727945.053199999</v>
      </c>
      <c r="D573" s="1018">
        <v>72711005.261417806</v>
      </c>
      <c r="E573" s="1018">
        <v>0</v>
      </c>
      <c r="F573" s="1018">
        <v>72711005.261417806</v>
      </c>
      <c r="G573" s="1018">
        <v>72711005.261417806</v>
      </c>
      <c r="H573" s="1018">
        <v>0</v>
      </c>
      <c r="I573" s="1018">
        <v>14484420.800000001</v>
      </c>
      <c r="J573" s="1018">
        <v>14484420.800000001</v>
      </c>
      <c r="K573" s="1039">
        <v>0</v>
      </c>
    </row>
    <row r="574" spans="1:11">
      <c r="A574" s="1038" t="s">
        <v>152</v>
      </c>
      <c r="B574" s="1018">
        <v>12846423.51626</v>
      </c>
      <c r="C574" s="1018">
        <v>118519.51625999999</v>
      </c>
      <c r="D574" s="1018">
        <v>12727904</v>
      </c>
      <c r="E574" s="1018">
        <v>0</v>
      </c>
      <c r="F574" s="1018">
        <v>12727904</v>
      </c>
      <c r="G574" s="1018">
        <v>12727904</v>
      </c>
      <c r="H574" s="1018">
        <v>0</v>
      </c>
      <c r="I574" s="1018">
        <v>12380308</v>
      </c>
      <c r="J574" s="1018">
        <v>12380308</v>
      </c>
      <c r="K574" s="1039">
        <v>0</v>
      </c>
    </row>
    <row r="575" spans="1:11">
      <c r="A575" s="1038" t="s">
        <v>1129</v>
      </c>
      <c r="B575" s="1018">
        <v>612548.78999999992</v>
      </c>
      <c r="C575" s="1018">
        <v>483270.48999999993</v>
      </c>
      <c r="D575" s="1018">
        <v>129278.3</v>
      </c>
      <c r="E575" s="1018">
        <v>0</v>
      </c>
      <c r="F575" s="1018">
        <v>129278.3</v>
      </c>
      <c r="G575" s="1018">
        <v>129278.3</v>
      </c>
      <c r="H575" s="1018">
        <v>0</v>
      </c>
      <c r="I575" s="1018">
        <v>42502.3</v>
      </c>
      <c r="J575" s="1018">
        <v>42502.3</v>
      </c>
      <c r="K575" s="1039">
        <v>0</v>
      </c>
    </row>
    <row r="576" spans="1:11">
      <c r="A576" s="1038" t="s">
        <v>1130</v>
      </c>
      <c r="B576" s="1018">
        <v>2425870.2489999998</v>
      </c>
      <c r="C576" s="1018">
        <v>-1398134.7510000002</v>
      </c>
      <c r="D576" s="1018">
        <v>3824005</v>
      </c>
      <c r="E576" s="1018">
        <v>0</v>
      </c>
      <c r="F576" s="1018">
        <v>3824005</v>
      </c>
      <c r="G576" s="1018">
        <v>3824005</v>
      </c>
      <c r="H576" s="1018">
        <v>0</v>
      </c>
      <c r="I576" s="1018">
        <v>3824005</v>
      </c>
      <c r="J576" s="1018">
        <v>3824005</v>
      </c>
      <c r="K576" s="1039">
        <v>0</v>
      </c>
    </row>
    <row r="577" spans="1:11">
      <c r="A577" s="1038" t="s">
        <v>1951</v>
      </c>
      <c r="B577" s="1018">
        <v>0</v>
      </c>
      <c r="C577" s="1018">
        <v>0</v>
      </c>
      <c r="D577" s="1018">
        <v>0</v>
      </c>
      <c r="E577" s="1018">
        <v>0</v>
      </c>
      <c r="F577" s="1018">
        <v>0</v>
      </c>
      <c r="G577" s="1018">
        <v>0</v>
      </c>
      <c r="H577" s="1018">
        <v>0</v>
      </c>
      <c r="I577" s="1018">
        <v>0</v>
      </c>
      <c r="J577" s="1018">
        <v>0</v>
      </c>
      <c r="K577" s="1039">
        <v>0</v>
      </c>
    </row>
    <row r="578" spans="1:11">
      <c r="A578" s="1038" t="s">
        <v>1945</v>
      </c>
      <c r="B578" s="1018">
        <v>79086</v>
      </c>
      <c r="C578" s="1018">
        <v>0</v>
      </c>
      <c r="D578" s="1018">
        <v>79086</v>
      </c>
      <c r="E578" s="1018">
        <v>0</v>
      </c>
      <c r="F578" s="1018">
        <v>79086</v>
      </c>
      <c r="G578" s="1018">
        <v>79086</v>
      </c>
      <c r="H578" s="1018">
        <v>0</v>
      </c>
      <c r="I578" s="1018">
        <v>78720</v>
      </c>
      <c r="J578" s="1018">
        <v>78720</v>
      </c>
      <c r="K578" s="1039">
        <v>0</v>
      </c>
    </row>
    <row r="579" spans="1:11">
      <c r="A579" s="1038" t="s">
        <v>1134</v>
      </c>
      <c r="B579" s="1018">
        <v>1069128.0156</v>
      </c>
      <c r="C579" s="1018">
        <v>1046176.0156</v>
      </c>
      <c r="D579" s="1018">
        <v>22952</v>
      </c>
      <c r="E579" s="1018">
        <v>0</v>
      </c>
      <c r="F579" s="1018">
        <v>22952</v>
      </c>
      <c r="G579" s="1018">
        <v>22952</v>
      </c>
      <c r="H579" s="1018">
        <v>0</v>
      </c>
      <c r="I579" s="1018">
        <v>22353</v>
      </c>
      <c r="J579" s="1018">
        <v>22353</v>
      </c>
      <c r="K579" s="1039">
        <v>0</v>
      </c>
    </row>
    <row r="580" spans="1:11">
      <c r="A580" s="1038" t="s">
        <v>1135</v>
      </c>
      <c r="B580" s="1018">
        <v>10714</v>
      </c>
      <c r="C580" s="1018">
        <v>0</v>
      </c>
      <c r="D580" s="1018">
        <v>10714</v>
      </c>
      <c r="E580" s="1018">
        <v>0</v>
      </c>
      <c r="F580" s="1018">
        <v>10714</v>
      </c>
      <c r="G580" s="1018">
        <v>10714</v>
      </c>
      <c r="H580" s="1018">
        <v>0</v>
      </c>
      <c r="I580" s="1018">
        <v>10714</v>
      </c>
      <c r="J580" s="1018">
        <v>10714</v>
      </c>
      <c r="K580" s="1039">
        <v>0</v>
      </c>
    </row>
    <row r="581" spans="1:11">
      <c r="A581" s="1038" t="s">
        <v>1136</v>
      </c>
      <c r="B581" s="1018">
        <v>4386509.0292055635</v>
      </c>
      <c r="C581" s="1018">
        <v>0</v>
      </c>
      <c r="D581" s="1018">
        <v>4386509.0292055635</v>
      </c>
      <c r="E581" s="1018">
        <v>0</v>
      </c>
      <c r="F581" s="1018">
        <v>4386509.0292055635</v>
      </c>
      <c r="G581" s="1018">
        <v>4386509.0292055635</v>
      </c>
      <c r="H581" s="1018">
        <v>0</v>
      </c>
      <c r="I581" s="1018">
        <v>0</v>
      </c>
      <c r="J581" s="1018">
        <v>0</v>
      </c>
      <c r="K581" s="1039">
        <v>0</v>
      </c>
    </row>
    <row r="582" spans="1:11">
      <c r="A582" s="1038" t="s">
        <v>1191</v>
      </c>
      <c r="B582" s="1018">
        <v>30898</v>
      </c>
      <c r="C582" s="1018">
        <v>0</v>
      </c>
      <c r="D582" s="1018">
        <v>30898</v>
      </c>
      <c r="E582" s="1018">
        <v>0</v>
      </c>
      <c r="F582" s="1018">
        <v>30898</v>
      </c>
      <c r="G582" s="1018">
        <v>30898</v>
      </c>
      <c r="H582" s="1018">
        <v>0</v>
      </c>
      <c r="I582" s="1018">
        <v>30898</v>
      </c>
      <c r="J582" s="1018">
        <v>30898</v>
      </c>
      <c r="K582" s="1039">
        <v>0</v>
      </c>
    </row>
    <row r="583" spans="1:11">
      <c r="A583" s="1038" t="s">
        <v>1946</v>
      </c>
      <c r="B583" s="1018">
        <v>884313</v>
      </c>
      <c r="C583" s="1018">
        <v>884313</v>
      </c>
      <c r="D583" s="1018">
        <v>0</v>
      </c>
      <c r="E583" s="1018">
        <v>0</v>
      </c>
      <c r="F583" s="1018">
        <v>0</v>
      </c>
      <c r="G583" s="1018">
        <v>0</v>
      </c>
      <c r="H583" s="1018">
        <v>0</v>
      </c>
      <c r="I583" s="1018">
        <v>0</v>
      </c>
      <c r="J583" s="1018">
        <v>0</v>
      </c>
      <c r="K583" s="1039">
        <v>0</v>
      </c>
    </row>
    <row r="584" spans="1:11">
      <c r="A584" s="1038" t="s">
        <v>1138</v>
      </c>
      <c r="B584" s="1018">
        <v>21320</v>
      </c>
      <c r="C584" s="1018">
        <v>0</v>
      </c>
      <c r="D584" s="1018">
        <v>21320</v>
      </c>
      <c r="E584" s="1018">
        <v>0</v>
      </c>
      <c r="F584" s="1018">
        <v>21320</v>
      </c>
      <c r="G584" s="1018">
        <v>21320</v>
      </c>
      <c r="H584" s="1018">
        <v>0</v>
      </c>
      <c r="I584" s="1018">
        <v>21320</v>
      </c>
      <c r="J584" s="1018">
        <v>21320</v>
      </c>
      <c r="K584" s="1039">
        <v>0</v>
      </c>
    </row>
    <row r="585" spans="1:11">
      <c r="A585" s="1038" t="s">
        <v>1140</v>
      </c>
      <c r="B585" s="1018">
        <v>1043</v>
      </c>
      <c r="C585" s="1018">
        <v>0</v>
      </c>
      <c r="D585" s="1018">
        <v>1043</v>
      </c>
      <c r="E585" s="1018">
        <v>0</v>
      </c>
      <c r="F585" s="1018">
        <v>1043</v>
      </c>
      <c r="G585" s="1018">
        <v>1043</v>
      </c>
      <c r="H585" s="1018">
        <v>0</v>
      </c>
      <c r="I585" s="1018">
        <v>1043</v>
      </c>
      <c r="J585" s="1018">
        <v>1043</v>
      </c>
      <c r="K585" s="1039">
        <v>0</v>
      </c>
    </row>
    <row r="586" spans="1:11">
      <c r="A586" s="1038" t="s">
        <v>1141</v>
      </c>
      <c r="B586" s="1018">
        <v>884313</v>
      </c>
      <c r="C586" s="1018">
        <v>884313</v>
      </c>
      <c r="D586" s="1018">
        <v>0</v>
      </c>
      <c r="E586" s="1018">
        <v>0</v>
      </c>
      <c r="F586" s="1018">
        <v>0</v>
      </c>
      <c r="G586" s="1018">
        <v>0</v>
      </c>
      <c r="H586" s="1018">
        <v>0</v>
      </c>
      <c r="I586" s="1018">
        <v>0</v>
      </c>
      <c r="J586" s="1018">
        <v>0</v>
      </c>
      <c r="K586" s="1039">
        <v>0</v>
      </c>
    </row>
    <row r="587" spans="1:11">
      <c r="A587" s="1038" t="s">
        <v>1143</v>
      </c>
      <c r="B587" s="1018">
        <v>3366039.5889999997</v>
      </c>
      <c r="C587" s="1018">
        <v>2511238</v>
      </c>
      <c r="D587" s="1018">
        <v>854801.58899999992</v>
      </c>
      <c r="E587" s="1018">
        <v>0</v>
      </c>
      <c r="F587" s="1018">
        <v>854801.58899999992</v>
      </c>
      <c r="G587" s="1018">
        <v>854801.58899999992</v>
      </c>
      <c r="H587" s="1018">
        <v>0</v>
      </c>
      <c r="I587" s="1018">
        <v>0</v>
      </c>
      <c r="J587" s="1018">
        <v>0</v>
      </c>
      <c r="K587" s="1039">
        <v>0</v>
      </c>
    </row>
    <row r="588" spans="1:11">
      <c r="A588" s="1038" t="s">
        <v>1144</v>
      </c>
      <c r="B588" s="1018">
        <v>356736156.03532851</v>
      </c>
      <c r="C588" s="1018">
        <v>201837381.33532855</v>
      </c>
      <c r="D588" s="1018">
        <v>154898774.69999999</v>
      </c>
      <c r="E588" s="1018">
        <v>0</v>
      </c>
      <c r="F588" s="1018">
        <v>154898774.69999999</v>
      </c>
      <c r="G588" s="1018">
        <v>154898774.69999999</v>
      </c>
      <c r="H588" s="1018"/>
      <c r="I588" s="1018">
        <v>580263.69999999995</v>
      </c>
      <c r="J588" s="1018">
        <v>580263.69999999995</v>
      </c>
      <c r="K588" s="1039">
        <v>0</v>
      </c>
    </row>
    <row r="589" spans="1:11">
      <c r="A589" s="1038" t="s">
        <v>1145</v>
      </c>
      <c r="B589" s="1018">
        <v>0</v>
      </c>
      <c r="C589" s="1018">
        <v>0</v>
      </c>
      <c r="D589" s="1018">
        <v>0</v>
      </c>
      <c r="E589" s="1018">
        <v>0</v>
      </c>
      <c r="F589" s="1018">
        <v>0</v>
      </c>
      <c r="G589" s="1018">
        <v>0</v>
      </c>
      <c r="H589" s="1018"/>
      <c r="I589" s="1018">
        <v>0</v>
      </c>
      <c r="J589" s="1018">
        <v>0</v>
      </c>
      <c r="K589" s="1039">
        <v>0</v>
      </c>
    </row>
    <row r="590" spans="1:11">
      <c r="A590" s="1038" t="s">
        <v>1146</v>
      </c>
      <c r="B590" s="1018">
        <v>325343109.15226763</v>
      </c>
      <c r="C590" s="1018">
        <v>294498853.72626764</v>
      </c>
      <c r="D590" s="1018">
        <v>30844255.425999999</v>
      </c>
      <c r="E590" s="1018">
        <v>0</v>
      </c>
      <c r="F590" s="1018">
        <v>30844255.425999999</v>
      </c>
      <c r="G590" s="1018">
        <v>30844255.425999999</v>
      </c>
      <c r="H590" s="1018"/>
      <c r="I590" s="1018">
        <v>21277699.989999998</v>
      </c>
      <c r="J590" s="1018">
        <v>21277699.989999998</v>
      </c>
      <c r="K590" s="1039">
        <v>0</v>
      </c>
    </row>
    <row r="591" spans="1:11">
      <c r="A591" s="1038" t="s">
        <v>1147</v>
      </c>
      <c r="B591" s="1018">
        <v>13015521.230999999</v>
      </c>
      <c r="C591" s="1018">
        <v>10739357.730999999</v>
      </c>
      <c r="D591" s="1018">
        <v>2276163.5</v>
      </c>
      <c r="E591" s="1018">
        <v>0</v>
      </c>
      <c r="F591" s="1018">
        <v>2276163.5</v>
      </c>
      <c r="G591" s="1018">
        <v>2276163.5</v>
      </c>
      <c r="H591" s="1018"/>
      <c r="I591" s="1018">
        <v>2005421.5</v>
      </c>
      <c r="J591" s="1018">
        <v>2005421.5</v>
      </c>
      <c r="K591" s="1039">
        <v>0</v>
      </c>
    </row>
    <row r="592" spans="1:11">
      <c r="A592" s="1038" t="s">
        <v>1148</v>
      </c>
      <c r="B592" s="1018">
        <v>127497</v>
      </c>
      <c r="C592" s="1018">
        <v>0</v>
      </c>
      <c r="D592" s="1018">
        <v>127497</v>
      </c>
      <c r="E592" s="1018">
        <v>0</v>
      </c>
      <c r="F592" s="1018">
        <v>127497</v>
      </c>
      <c r="G592" s="1018">
        <v>127497</v>
      </c>
      <c r="H592" s="1018"/>
      <c r="I592" s="1018">
        <v>127497</v>
      </c>
      <c r="J592" s="1018">
        <v>127497</v>
      </c>
      <c r="K592" s="1039">
        <v>0</v>
      </c>
    </row>
    <row r="593" spans="1:11">
      <c r="A593" s="1038" t="s">
        <v>1150</v>
      </c>
      <c r="B593" s="1018">
        <v>14830</v>
      </c>
      <c r="C593" s="1018">
        <v>0</v>
      </c>
      <c r="D593" s="1018">
        <v>14830</v>
      </c>
      <c r="E593" s="1018">
        <v>0</v>
      </c>
      <c r="F593" s="1018">
        <v>14830</v>
      </c>
      <c r="G593" s="1018">
        <v>14830</v>
      </c>
      <c r="H593" s="1018">
        <v>0</v>
      </c>
      <c r="I593" s="1018">
        <v>14830</v>
      </c>
      <c r="J593" s="1018">
        <v>14830</v>
      </c>
      <c r="K593" s="1039">
        <v>0</v>
      </c>
    </row>
    <row r="594" spans="1:11">
      <c r="A594" s="1038" t="s">
        <v>1152</v>
      </c>
      <c r="B594" s="1018">
        <v>977416</v>
      </c>
      <c r="C594" s="1018">
        <v>0</v>
      </c>
      <c r="D594" s="1018">
        <v>977416</v>
      </c>
      <c r="E594" s="1018">
        <v>0</v>
      </c>
      <c r="F594" s="1018">
        <v>977416</v>
      </c>
      <c r="G594" s="1018">
        <v>977416</v>
      </c>
      <c r="H594" s="1018"/>
      <c r="I594" s="1018">
        <v>75562</v>
      </c>
      <c r="J594" s="1018">
        <v>75562</v>
      </c>
      <c r="K594" s="1039">
        <v>0</v>
      </c>
    </row>
    <row r="595" spans="1:11">
      <c r="A595" s="1038" t="s">
        <v>1153</v>
      </c>
      <c r="B595" s="1018">
        <v>186966130.64116436</v>
      </c>
      <c r="C595" s="1018">
        <v>117092609.52696042</v>
      </c>
      <c r="D595" s="1018">
        <v>69873521.114203945</v>
      </c>
      <c r="E595" s="1018">
        <v>0</v>
      </c>
      <c r="F595" s="1018">
        <v>69873521.114203945</v>
      </c>
      <c r="G595" s="1018">
        <v>69873521.114203945</v>
      </c>
      <c r="H595" s="1018"/>
      <c r="I595" s="1018">
        <v>81729625.307899997</v>
      </c>
      <c r="J595" s="1018">
        <v>81729625.307899997</v>
      </c>
      <c r="K595" s="1039">
        <v>0</v>
      </c>
    </row>
    <row r="596" spans="1:11">
      <c r="A596" s="1038" t="s">
        <v>1154</v>
      </c>
      <c r="B596" s="1018">
        <v>18776.774628499999</v>
      </c>
      <c r="C596" s="1018">
        <v>9039.7746284999994</v>
      </c>
      <c r="D596" s="1018">
        <v>9737</v>
      </c>
      <c r="E596" s="1018">
        <v>0</v>
      </c>
      <c r="F596" s="1018">
        <v>9737</v>
      </c>
      <c r="G596" s="1018">
        <v>9737</v>
      </c>
      <c r="H596" s="1018"/>
      <c r="I596" s="1018">
        <v>9737</v>
      </c>
      <c r="J596" s="1018">
        <v>9737</v>
      </c>
      <c r="K596" s="1039">
        <v>0</v>
      </c>
    </row>
    <row r="597" spans="1:11">
      <c r="A597" s="1038" t="s">
        <v>1155</v>
      </c>
      <c r="B597" s="1018">
        <v>306450</v>
      </c>
      <c r="C597" s="1018">
        <v>0</v>
      </c>
      <c r="D597" s="1018">
        <v>306450</v>
      </c>
      <c r="E597" s="1018">
        <v>0</v>
      </c>
      <c r="F597" s="1018">
        <v>306450</v>
      </c>
      <c r="G597" s="1018">
        <v>306450</v>
      </c>
      <c r="H597" s="1018"/>
      <c r="I597" s="1018">
        <v>306450</v>
      </c>
      <c r="J597" s="1018">
        <v>306450</v>
      </c>
      <c r="K597" s="1039">
        <v>0</v>
      </c>
    </row>
    <row r="598" spans="1:11">
      <c r="A598" s="1038" t="s">
        <v>1156</v>
      </c>
      <c r="B598" s="1018">
        <v>2741181.0749999997</v>
      </c>
      <c r="C598" s="1018">
        <v>2677442.0749999997</v>
      </c>
      <c r="D598" s="1018">
        <v>63739</v>
      </c>
      <c r="E598" s="1018">
        <v>0</v>
      </c>
      <c r="F598" s="1018">
        <v>63739</v>
      </c>
      <c r="G598" s="1018">
        <v>63739</v>
      </c>
      <c r="H598" s="1018"/>
      <c r="I598" s="1018">
        <v>6049</v>
      </c>
      <c r="J598" s="1018">
        <v>6049</v>
      </c>
      <c r="K598" s="1039">
        <v>0</v>
      </c>
    </row>
    <row r="599" spans="1:11">
      <c r="A599" s="1038" t="s">
        <v>1157</v>
      </c>
      <c r="B599" s="1018">
        <v>220776799.19999999</v>
      </c>
      <c r="C599" s="1018">
        <v>220715613.19999999</v>
      </c>
      <c r="D599" s="1018">
        <v>61186</v>
      </c>
      <c r="E599" s="1018">
        <v>0</v>
      </c>
      <c r="F599" s="1018">
        <v>61186</v>
      </c>
      <c r="G599" s="1018">
        <v>61186</v>
      </c>
      <c r="H599" s="1018"/>
      <c r="I599" s="1018">
        <v>61186</v>
      </c>
      <c r="J599" s="1018">
        <v>61186</v>
      </c>
      <c r="K599" s="1039">
        <v>0</v>
      </c>
    </row>
    <row r="600" spans="1:11">
      <c r="A600" s="1038" t="s">
        <v>1159</v>
      </c>
      <c r="B600" s="1018">
        <v>10808</v>
      </c>
      <c r="C600" s="1018">
        <v>0</v>
      </c>
      <c r="D600" s="1018">
        <v>10808</v>
      </c>
      <c r="E600" s="1018">
        <v>0</v>
      </c>
      <c r="F600" s="1018">
        <v>10808</v>
      </c>
      <c r="G600" s="1018">
        <v>10808</v>
      </c>
      <c r="H600" s="1018"/>
      <c r="I600" s="1018">
        <v>10808</v>
      </c>
      <c r="J600" s="1018">
        <v>10808</v>
      </c>
      <c r="K600" s="1039">
        <v>0</v>
      </c>
    </row>
    <row r="601" spans="1:11">
      <c r="A601" s="1038" t="s">
        <v>1160</v>
      </c>
      <c r="B601" s="1018">
        <v>11375</v>
      </c>
      <c r="C601" s="1018">
        <v>0</v>
      </c>
      <c r="D601" s="1018">
        <v>11375</v>
      </c>
      <c r="E601" s="1018">
        <v>0</v>
      </c>
      <c r="F601" s="1018">
        <v>11375</v>
      </c>
      <c r="G601" s="1018">
        <v>11375</v>
      </c>
      <c r="H601" s="1018"/>
      <c r="I601" s="1018">
        <v>380</v>
      </c>
      <c r="J601" s="1018">
        <v>380</v>
      </c>
      <c r="K601" s="1039">
        <v>0</v>
      </c>
    </row>
    <row r="602" spans="1:11">
      <c r="A602" s="1038" t="s">
        <v>1162</v>
      </c>
      <c r="B602" s="1018">
        <v>73225</v>
      </c>
      <c r="C602" s="1018">
        <v>0</v>
      </c>
      <c r="D602" s="1018">
        <v>73225</v>
      </c>
      <c r="E602" s="1018">
        <v>0</v>
      </c>
      <c r="F602" s="1018">
        <v>73225</v>
      </c>
      <c r="G602" s="1018">
        <v>73225</v>
      </c>
      <c r="H602" s="1018"/>
      <c r="I602" s="1018">
        <v>73225</v>
      </c>
      <c r="J602" s="1018">
        <v>73225</v>
      </c>
      <c r="K602" s="1039">
        <v>0</v>
      </c>
    </row>
    <row r="603" spans="1:11">
      <c r="A603" s="1038" t="s">
        <v>1193</v>
      </c>
      <c r="B603" s="1018">
        <v>416151194.32599998</v>
      </c>
      <c r="C603" s="1018">
        <v>28050225.825999998</v>
      </c>
      <c r="D603" s="1018">
        <v>388100968.5</v>
      </c>
      <c r="E603" s="1018">
        <v>0</v>
      </c>
      <c r="F603" s="1018">
        <v>388100968.5</v>
      </c>
      <c r="G603" s="1018">
        <v>388100968.5</v>
      </c>
      <c r="H603" s="1018"/>
      <c r="I603" s="1018">
        <v>372160495.5</v>
      </c>
      <c r="J603" s="1018">
        <v>372160495.5</v>
      </c>
      <c r="K603" s="1039">
        <v>0</v>
      </c>
    </row>
    <row r="604" spans="1:11">
      <c r="A604" s="1038" t="s">
        <v>1947</v>
      </c>
      <c r="B604" s="1018">
        <v>2380673169.5356493</v>
      </c>
      <c r="C604" s="1018">
        <v>2033258745.2025723</v>
      </c>
      <c r="D604" s="1018">
        <v>347414424.33307678</v>
      </c>
      <c r="E604" s="1018">
        <v>0</v>
      </c>
      <c r="F604" s="1018">
        <v>347414424.33307678</v>
      </c>
      <c r="G604" s="1018">
        <v>347414424.33307678</v>
      </c>
      <c r="H604" s="1018"/>
      <c r="I604" s="1018">
        <v>160647143.48142269</v>
      </c>
      <c r="J604" s="1018">
        <v>160647143.48142269</v>
      </c>
      <c r="K604" s="1039">
        <v>0</v>
      </c>
    </row>
    <row r="605" spans="1:11">
      <c r="A605" s="1038" t="s">
        <v>1164</v>
      </c>
      <c r="B605" s="1018">
        <v>756269181.93751037</v>
      </c>
      <c r="C605" s="1018">
        <v>162461375.81687883</v>
      </c>
      <c r="D605" s="1018">
        <v>593807806.12063158</v>
      </c>
      <c r="E605" s="1018">
        <v>0</v>
      </c>
      <c r="F605" s="1018">
        <v>593807806.12063158</v>
      </c>
      <c r="G605" s="1018">
        <v>593807806.12063158</v>
      </c>
      <c r="H605" s="1018">
        <v>0</v>
      </c>
      <c r="I605" s="1018">
        <v>469246509.18962598</v>
      </c>
      <c r="J605" s="1018">
        <v>469246509.18962598</v>
      </c>
      <c r="K605" s="1039">
        <v>0</v>
      </c>
    </row>
    <row r="606" spans="1:11">
      <c r="A606" s="1038" t="s">
        <v>1168</v>
      </c>
      <c r="B606" s="1018">
        <v>13289</v>
      </c>
      <c r="C606" s="1018">
        <v>0</v>
      </c>
      <c r="D606" s="1018">
        <v>13289</v>
      </c>
      <c r="E606" s="1018">
        <v>0</v>
      </c>
      <c r="F606" s="1018">
        <v>13289</v>
      </c>
      <c r="G606" s="1018">
        <v>13289</v>
      </c>
      <c r="H606" s="1018"/>
      <c r="I606" s="1018">
        <v>3843</v>
      </c>
      <c r="J606" s="1018">
        <v>3843</v>
      </c>
      <c r="K606" s="1039">
        <v>0</v>
      </c>
    </row>
    <row r="607" spans="1:11" ht="15" thickBot="1">
      <c r="A607" s="1037" t="s">
        <v>6</v>
      </c>
      <c r="B607" s="1040">
        <v>19873182700.284035</v>
      </c>
      <c r="C607" s="1040">
        <v>13544465188.138109</v>
      </c>
      <c r="D607" s="1040">
        <v>6328717512.1459208</v>
      </c>
      <c r="E607" s="1040">
        <v>0</v>
      </c>
      <c r="F607" s="1040">
        <v>6328717512.1459208</v>
      </c>
      <c r="G607" s="1040">
        <v>6328717512.1459208</v>
      </c>
      <c r="H607" s="1040">
        <v>0</v>
      </c>
      <c r="I607" s="1040">
        <v>2705724002.6551113</v>
      </c>
      <c r="J607" s="1040">
        <v>2705724002.6551113</v>
      </c>
      <c r="K607" s="1041">
        <v>0</v>
      </c>
    </row>
    <row r="608" spans="1:11">
      <c r="A608" s="137" t="s">
        <v>134</v>
      </c>
    </row>
    <row r="609" spans="1:1" ht="15">
      <c r="A609" s="137" t="s">
        <v>21</v>
      </c>
    </row>
    <row r="610" spans="1:1" ht="15">
      <c r="A610" s="137" t="s">
        <v>378</v>
      </c>
    </row>
  </sheetData>
  <mergeCells count="6">
    <mergeCell ref="A505:K505"/>
    <mergeCell ref="A3:K3"/>
    <mergeCell ref="A112:K112"/>
    <mergeCell ref="A220:K220"/>
    <mergeCell ref="A305:K305"/>
    <mergeCell ref="A403:K403"/>
  </mergeCells>
  <hyperlinks>
    <hyperlink ref="A1" location="Menu!A1" display="Return to Menu"/>
  </hyperlinks>
  <pageMargins left="0.25" right="0.25" top="0.75" bottom="0.75" header="0.3" footer="0.3"/>
  <pageSetup paperSize="9" scale="43" orientation="portrait" r:id="rId1"/>
  <rowBreaks count="5" manualBreakCount="5">
    <brk id="110" max="16383" man="1"/>
    <brk id="218" max="16383" man="1"/>
    <brk id="303" max="16383" man="1"/>
    <brk id="401" max="16383" man="1"/>
    <brk id="50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90" zoomScaleNormal="75" zoomScaleSheetLayoutView="90" workbookViewId="0">
      <pane xSplit="1" ySplit="3" topLeftCell="B4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5"/>
  <cols>
    <col min="1" max="1" width="77.7109375" style="93" customWidth="1"/>
    <col min="2" max="6" width="12.42578125" style="93" customWidth="1"/>
    <col min="7" max="7" width="9.140625" style="93"/>
    <col min="8" max="8" width="9.140625" style="93" customWidth="1"/>
    <col min="9" max="16384" width="9.140625" style="93"/>
  </cols>
  <sheetData>
    <row r="1" spans="1:6" ht="33" customHeight="1">
      <c r="A1" s="1" t="s">
        <v>0</v>
      </c>
    </row>
    <row r="2" spans="1:6" s="95" customFormat="1" ht="18" thickBot="1">
      <c r="A2" s="94" t="s">
        <v>63</v>
      </c>
      <c r="B2" s="94"/>
      <c r="C2" s="94"/>
      <c r="D2" s="94"/>
      <c r="E2" s="94"/>
      <c r="F2" s="94"/>
    </row>
    <row r="3" spans="1:6" s="99" customFormat="1" ht="18" thickBot="1">
      <c r="A3" s="96" t="s">
        <v>64</v>
      </c>
      <c r="B3" s="97">
        <v>2013</v>
      </c>
      <c r="C3" s="97">
        <v>2014</v>
      </c>
      <c r="D3" s="98">
        <v>2015</v>
      </c>
      <c r="E3" s="98">
        <v>2016</v>
      </c>
      <c r="F3" s="145" t="s">
        <v>1964</v>
      </c>
    </row>
    <row r="4" spans="1:6" ht="15.75" thickTop="1">
      <c r="A4" s="100" t="s">
        <v>65</v>
      </c>
      <c r="B4" s="101">
        <v>350.23732949291747</v>
      </c>
      <c r="C4" s="102">
        <v>483.51668918945609</v>
      </c>
      <c r="D4" s="101">
        <v>539.94055223548935</v>
      </c>
      <c r="E4" s="101">
        <v>432.70983486298866</v>
      </c>
      <c r="F4" s="101">
        <v>607.88503619649089</v>
      </c>
    </row>
    <row r="5" spans="1:6">
      <c r="A5" s="100"/>
      <c r="B5" s="101">
        <v>0</v>
      </c>
      <c r="C5" s="101">
        <v>0</v>
      </c>
      <c r="D5" s="101">
        <v>0</v>
      </c>
      <c r="E5" s="101">
        <v>0</v>
      </c>
      <c r="F5" s="101">
        <v>0</v>
      </c>
    </row>
    <row r="6" spans="1:6">
      <c r="A6" s="100" t="s">
        <v>66</v>
      </c>
      <c r="B6" s="101">
        <v>414.90044422846728</v>
      </c>
      <c r="C6" s="101">
        <v>650.50088533546955</v>
      </c>
      <c r="D6" s="101">
        <v>691.06989690098283</v>
      </c>
      <c r="E6" s="101">
        <v>670.72351135987776</v>
      </c>
      <c r="F6" s="101">
        <v>923.11416913922994</v>
      </c>
    </row>
    <row r="7" spans="1:6">
      <c r="A7" s="100"/>
      <c r="B7" s="101">
        <v>0</v>
      </c>
      <c r="C7" s="101">
        <v>0</v>
      </c>
      <c r="D7" s="101">
        <v>0</v>
      </c>
      <c r="E7" s="101">
        <v>0</v>
      </c>
      <c r="F7" s="101">
        <v>0</v>
      </c>
    </row>
    <row r="8" spans="1:6">
      <c r="A8" s="100" t="s">
        <v>67</v>
      </c>
      <c r="B8" s="101">
        <v>55.974969803405919</v>
      </c>
      <c r="C8" s="101">
        <v>129.04151045378782</v>
      </c>
      <c r="D8" s="101">
        <v>122.65390039750108</v>
      </c>
      <c r="E8" s="101">
        <v>110.60804904237791</v>
      </c>
      <c r="F8" s="101">
        <v>143.95546675124857</v>
      </c>
    </row>
    <row r="9" spans="1:6">
      <c r="A9" s="100"/>
      <c r="B9" s="101">
        <v>0</v>
      </c>
      <c r="C9" s="101">
        <v>0</v>
      </c>
      <c r="D9" s="101">
        <v>0</v>
      </c>
      <c r="E9" s="101">
        <v>0</v>
      </c>
      <c r="F9" s="101">
        <v>0</v>
      </c>
    </row>
    <row r="10" spans="1:6">
      <c r="A10" s="100" t="s">
        <v>68</v>
      </c>
      <c r="B10" s="101">
        <v>890.93589730832264</v>
      </c>
      <c r="C10" s="101">
        <v>578.64844919055861</v>
      </c>
      <c r="D10" s="101">
        <v>573.70073142645867</v>
      </c>
      <c r="E10" s="101">
        <v>759.20723683747883</v>
      </c>
      <c r="F10" s="101">
        <v>831.39323561370418</v>
      </c>
    </row>
    <row r="11" spans="1:6" ht="18">
      <c r="A11" s="103"/>
      <c r="B11" s="101">
        <v>0</v>
      </c>
      <c r="C11" s="101">
        <v>0</v>
      </c>
      <c r="D11" s="101">
        <v>0</v>
      </c>
      <c r="E11" s="101">
        <v>0</v>
      </c>
      <c r="F11" s="101">
        <v>0</v>
      </c>
    </row>
    <row r="12" spans="1:6">
      <c r="A12" s="100" t="s">
        <v>69</v>
      </c>
      <c r="B12" s="101">
        <v>1949.912163549433</v>
      </c>
      <c r="C12" s="101">
        <v>1777.2310757935136</v>
      </c>
      <c r="D12" s="101">
        <v>2105.8266159920959</v>
      </c>
      <c r="E12" s="101">
        <v>303.84678193573836</v>
      </c>
      <c r="F12" s="101">
        <v>342.41497161124579</v>
      </c>
    </row>
    <row r="13" spans="1:6">
      <c r="A13" s="100"/>
      <c r="B13" s="101">
        <v>0</v>
      </c>
      <c r="C13" s="101">
        <v>0</v>
      </c>
      <c r="D13" s="101">
        <v>0</v>
      </c>
      <c r="E13" s="101">
        <v>0</v>
      </c>
      <c r="F13" s="101">
        <v>0</v>
      </c>
    </row>
    <row r="14" spans="1:6">
      <c r="A14" s="100" t="s">
        <v>70</v>
      </c>
      <c r="B14" s="101">
        <v>675.4277321678353</v>
      </c>
      <c r="C14" s="101">
        <v>833.94583883089047</v>
      </c>
      <c r="D14" s="101">
        <v>957.37351054070245</v>
      </c>
      <c r="E14" s="101">
        <v>1227.3180900890957</v>
      </c>
      <c r="F14" s="101">
        <v>1465.4597624927178</v>
      </c>
    </row>
    <row r="15" spans="1:6">
      <c r="A15" s="100"/>
      <c r="B15" s="101">
        <v>0</v>
      </c>
      <c r="C15" s="101">
        <v>0</v>
      </c>
      <c r="D15" s="101">
        <v>0</v>
      </c>
      <c r="E15" s="101">
        <v>0</v>
      </c>
      <c r="F15" s="101">
        <v>0</v>
      </c>
    </row>
    <row r="16" spans="1:6">
      <c r="A16" s="100" t="s">
        <v>71</v>
      </c>
      <c r="B16" s="101">
        <v>849.16598851885635</v>
      </c>
      <c r="C16" s="101">
        <v>635.72316737560459</v>
      </c>
      <c r="D16" s="101">
        <v>626.31432015625796</v>
      </c>
      <c r="E16" s="101">
        <v>783.80976781640186</v>
      </c>
      <c r="F16" s="101">
        <v>874.43958357667918</v>
      </c>
    </row>
    <row r="17" spans="1:6">
      <c r="A17" s="100"/>
      <c r="B17" s="101">
        <v>0</v>
      </c>
      <c r="C17" s="101">
        <v>0</v>
      </c>
      <c r="D17" s="101">
        <v>0</v>
      </c>
      <c r="E17" s="101">
        <v>0</v>
      </c>
      <c r="F17" s="101">
        <v>0</v>
      </c>
    </row>
    <row r="18" spans="1:6">
      <c r="A18" s="100" t="s">
        <v>72</v>
      </c>
      <c r="B18" s="101">
        <v>13.317877996857497</v>
      </c>
      <c r="C18" s="101">
        <v>8.2138089300959649</v>
      </c>
      <c r="D18" s="101">
        <v>12.494870692901626</v>
      </c>
      <c r="E18" s="101">
        <v>13.276618249183091</v>
      </c>
      <c r="F18" s="101">
        <v>16.288326923823828</v>
      </c>
    </row>
    <row r="19" spans="1:6">
      <c r="A19" s="100"/>
      <c r="B19" s="101">
        <v>0</v>
      </c>
      <c r="C19" s="101">
        <v>0</v>
      </c>
      <c r="D19" s="101">
        <v>0</v>
      </c>
      <c r="E19" s="101">
        <v>0</v>
      </c>
      <c r="F19" s="101">
        <v>0</v>
      </c>
    </row>
    <row r="20" spans="1:6">
      <c r="A20" s="100" t="s">
        <v>73</v>
      </c>
      <c r="B20" s="101">
        <v>30.555345105055203</v>
      </c>
      <c r="C20" s="101">
        <v>21.354242714058593</v>
      </c>
      <c r="D20" s="101">
        <v>26.276731710361968</v>
      </c>
      <c r="E20" s="101">
        <v>23.130025221968189</v>
      </c>
      <c r="F20" s="101">
        <v>29.890957710955014</v>
      </c>
    </row>
    <row r="21" spans="1:6">
      <c r="A21" s="100"/>
      <c r="B21" s="101">
        <v>0</v>
      </c>
      <c r="C21" s="101">
        <v>0</v>
      </c>
      <c r="D21" s="101">
        <v>0</v>
      </c>
      <c r="E21" s="101">
        <v>0</v>
      </c>
      <c r="F21" s="101">
        <v>0</v>
      </c>
    </row>
    <row r="22" spans="1:6">
      <c r="A22" s="100" t="s">
        <v>74</v>
      </c>
      <c r="B22" s="101">
        <v>176.75867732066544</v>
      </c>
      <c r="C22" s="101">
        <v>231.33167926828634</v>
      </c>
      <c r="D22" s="101">
        <v>250.67129952384911</v>
      </c>
      <c r="E22" s="101">
        <v>276.22222765445599</v>
      </c>
      <c r="F22" s="101">
        <v>324.69780357458654</v>
      </c>
    </row>
    <row r="23" spans="1:6">
      <c r="A23" s="100"/>
      <c r="B23" s="101">
        <v>0</v>
      </c>
      <c r="C23" s="101">
        <v>0</v>
      </c>
      <c r="D23" s="101">
        <v>0</v>
      </c>
      <c r="E23" s="101">
        <v>0</v>
      </c>
      <c r="F23" s="101">
        <v>0</v>
      </c>
    </row>
    <row r="24" spans="1:6">
      <c r="A24" s="100" t="s">
        <v>75</v>
      </c>
      <c r="B24" s="101">
        <v>129.61211132891881</v>
      </c>
      <c r="C24" s="101">
        <v>151.64298480915014</v>
      </c>
      <c r="D24" s="101">
        <v>152.41800422719382</v>
      </c>
      <c r="E24" s="101">
        <v>186.3162065258476</v>
      </c>
      <c r="F24" s="101">
        <v>217.20042744384003</v>
      </c>
    </row>
    <row r="25" spans="1:6">
      <c r="A25" s="100"/>
      <c r="B25" s="101">
        <v>0</v>
      </c>
      <c r="C25" s="101">
        <v>0</v>
      </c>
      <c r="D25" s="101">
        <v>0</v>
      </c>
      <c r="E25" s="101">
        <v>0</v>
      </c>
      <c r="F25" s="101">
        <v>0</v>
      </c>
    </row>
    <row r="26" spans="1:6">
      <c r="A26" s="100" t="s">
        <v>76</v>
      </c>
      <c r="B26" s="101">
        <v>35.521142308691523</v>
      </c>
      <c r="C26" s="101">
        <v>37.212565877789835</v>
      </c>
      <c r="D26" s="101">
        <v>51.003359159247523</v>
      </c>
      <c r="E26" s="101">
        <v>74.283008293598087</v>
      </c>
      <c r="F26" s="101">
        <v>64.93973229853313</v>
      </c>
    </row>
    <row r="27" spans="1:6">
      <c r="A27" s="100"/>
      <c r="B27" s="101">
        <v>0</v>
      </c>
      <c r="C27" s="101">
        <v>0</v>
      </c>
      <c r="D27" s="101">
        <v>0</v>
      </c>
      <c r="E27" s="101">
        <v>0</v>
      </c>
      <c r="F27" s="101">
        <v>0</v>
      </c>
    </row>
    <row r="28" spans="1:6">
      <c r="A28" s="100" t="s">
        <v>77</v>
      </c>
      <c r="B28" s="101">
        <v>142.743347366199</v>
      </c>
      <c r="C28" s="101">
        <v>160.10180358779886</v>
      </c>
      <c r="D28" s="101">
        <v>162.59031428913542</v>
      </c>
      <c r="E28" s="101">
        <v>131.61276484280185</v>
      </c>
      <c r="F28" s="101">
        <v>102.65130261282495</v>
      </c>
    </row>
    <row r="29" spans="1:6">
      <c r="A29" s="100"/>
      <c r="B29" s="101">
        <v>0</v>
      </c>
      <c r="C29" s="101">
        <v>0</v>
      </c>
      <c r="D29" s="101">
        <v>0</v>
      </c>
      <c r="E29" s="101">
        <v>0</v>
      </c>
      <c r="F29" s="101">
        <v>0</v>
      </c>
    </row>
    <row r="30" spans="1:6">
      <c r="A30" s="100" t="s">
        <v>78</v>
      </c>
      <c r="B30" s="101">
        <v>1.6506383312732658</v>
      </c>
      <c r="C30" s="101">
        <v>1.3809393125256479</v>
      </c>
      <c r="D30" s="101">
        <v>1.4702357287523562</v>
      </c>
      <c r="E30" s="101">
        <v>1.5389207952087263</v>
      </c>
      <c r="F30" s="101">
        <v>1.912135469631522</v>
      </c>
    </row>
    <row r="31" spans="1:6">
      <c r="A31" s="100"/>
      <c r="B31" s="101">
        <v>0</v>
      </c>
      <c r="C31" s="101">
        <v>0</v>
      </c>
      <c r="D31" s="101">
        <v>0</v>
      </c>
      <c r="E31" s="101">
        <v>0</v>
      </c>
      <c r="F31" s="101">
        <v>0</v>
      </c>
    </row>
    <row r="32" spans="1:6">
      <c r="A32" s="100" t="s">
        <v>79</v>
      </c>
      <c r="B32" s="101">
        <v>746.3011924296294</v>
      </c>
      <c r="C32" s="101">
        <v>968.27672368421815</v>
      </c>
      <c r="D32" s="101">
        <v>949.37838942409337</v>
      </c>
      <c r="E32" s="101">
        <v>745.99496328835676</v>
      </c>
      <c r="F32" s="101">
        <v>771.60649223828727</v>
      </c>
    </row>
    <row r="33" spans="1:6">
      <c r="A33" s="100"/>
      <c r="B33" s="101">
        <v>0</v>
      </c>
      <c r="C33" s="101">
        <v>0</v>
      </c>
      <c r="D33" s="101">
        <v>0</v>
      </c>
      <c r="E33" s="101">
        <v>0</v>
      </c>
      <c r="F33" s="101">
        <v>0</v>
      </c>
    </row>
    <row r="34" spans="1:6">
      <c r="A34" s="100" t="s">
        <v>80</v>
      </c>
      <c r="B34" s="101">
        <v>1788.4900051251032</v>
      </c>
      <c r="C34" s="101">
        <v>2441.6272964901113</v>
      </c>
      <c r="D34" s="101">
        <v>2612.7419717045545</v>
      </c>
      <c r="E34" s="101">
        <v>2637.1311121458334</v>
      </c>
      <c r="F34" s="101">
        <v>2924.2441317552216</v>
      </c>
    </row>
    <row r="35" spans="1:6">
      <c r="A35" s="100"/>
      <c r="B35" s="101">
        <v>0</v>
      </c>
      <c r="C35" s="101">
        <v>0</v>
      </c>
      <c r="D35" s="101">
        <v>0</v>
      </c>
      <c r="E35" s="101">
        <v>0</v>
      </c>
      <c r="F35" s="101">
        <v>0</v>
      </c>
    </row>
    <row r="36" spans="1:6">
      <c r="A36" s="100" t="s">
        <v>81</v>
      </c>
      <c r="B36" s="101">
        <v>1030.0314137258638</v>
      </c>
      <c r="C36" s="101">
        <v>1252.6534957040351</v>
      </c>
      <c r="D36" s="101">
        <v>1006.2243750291462</v>
      </c>
      <c r="E36" s="101">
        <v>807.11502385837753</v>
      </c>
      <c r="F36" s="101">
        <v>929.08189761966105</v>
      </c>
    </row>
    <row r="37" spans="1:6">
      <c r="A37" s="100"/>
      <c r="B37" s="101">
        <v>0</v>
      </c>
      <c r="C37" s="101">
        <v>0</v>
      </c>
      <c r="D37" s="101">
        <v>0</v>
      </c>
      <c r="E37" s="101">
        <v>0</v>
      </c>
      <c r="F37" s="101">
        <v>0</v>
      </c>
    </row>
    <row r="38" spans="1:6">
      <c r="A38" s="100" t="s">
        <v>82</v>
      </c>
      <c r="B38" s="101">
        <v>80.082509038555202</v>
      </c>
      <c r="C38" s="101">
        <v>98.312536722567017</v>
      </c>
      <c r="D38" s="101">
        <v>149.64472718416584</v>
      </c>
      <c r="E38" s="101">
        <v>190.57503091405837</v>
      </c>
      <c r="F38" s="101">
        <v>164.85842712664049</v>
      </c>
    </row>
    <row r="39" spans="1:6">
      <c r="A39" s="100"/>
      <c r="B39" s="101">
        <v>0</v>
      </c>
      <c r="C39" s="101">
        <v>0</v>
      </c>
      <c r="D39" s="101">
        <v>0</v>
      </c>
      <c r="E39" s="101">
        <v>0</v>
      </c>
      <c r="F39" s="101">
        <v>0</v>
      </c>
    </row>
    <row r="40" spans="1:6">
      <c r="A40" s="100" t="s">
        <v>83</v>
      </c>
      <c r="B40" s="101">
        <v>0.23685178606927146</v>
      </c>
      <c r="C40" s="101">
        <v>8.28978342847487E-2</v>
      </c>
      <c r="D40" s="101">
        <v>1.2998400000522852</v>
      </c>
      <c r="E40" s="101">
        <v>0.12349795542784615</v>
      </c>
      <c r="F40" s="101">
        <v>3.3271036518368609E-2</v>
      </c>
    </row>
    <row r="41" spans="1:6">
      <c r="A41" s="104"/>
      <c r="B41" s="101">
        <v>0</v>
      </c>
      <c r="C41" s="101">
        <v>0</v>
      </c>
      <c r="D41" s="101">
        <v>0</v>
      </c>
      <c r="E41" s="101">
        <v>0</v>
      </c>
      <c r="F41" s="101">
        <v>0</v>
      </c>
    </row>
    <row r="42" spans="1:6">
      <c r="A42" s="100" t="s">
        <v>84</v>
      </c>
      <c r="B42" s="101">
        <v>76.884506947798741</v>
      </c>
      <c r="C42" s="101">
        <v>78.018668197631769</v>
      </c>
      <c r="D42" s="101">
        <v>82.815419840744553</v>
      </c>
      <c r="E42" s="101">
        <v>104.64261576931906</v>
      </c>
      <c r="F42" s="101">
        <v>68.658923129495975</v>
      </c>
    </row>
    <row r="43" spans="1:6">
      <c r="A43" s="100"/>
      <c r="B43" s="101">
        <v>0</v>
      </c>
      <c r="C43" s="101">
        <v>0</v>
      </c>
      <c r="D43" s="101">
        <v>0</v>
      </c>
      <c r="E43" s="101">
        <v>0</v>
      </c>
      <c r="F43" s="101">
        <v>0</v>
      </c>
    </row>
    <row r="44" spans="1:6">
      <c r="A44" s="100" t="s">
        <v>85</v>
      </c>
      <c r="B44" s="101">
        <v>0.68456335711377547</v>
      </c>
      <c r="C44" s="101">
        <v>9.7249469660711296E-2</v>
      </c>
      <c r="D44" s="101">
        <v>0.1592775319513296</v>
      </c>
      <c r="E44" s="101">
        <v>0.18157838466130199</v>
      </c>
      <c r="F44" s="101">
        <v>0.11979222167484302</v>
      </c>
    </row>
    <row r="45" spans="1:6" ht="15.75" thickBot="1">
      <c r="A45" s="100"/>
      <c r="B45" s="101">
        <v>0</v>
      </c>
      <c r="C45" s="101">
        <v>0</v>
      </c>
      <c r="D45" s="101">
        <v>0</v>
      </c>
      <c r="E45" s="101">
        <v>0</v>
      </c>
      <c r="F45" s="101">
        <v>0</v>
      </c>
    </row>
    <row r="46" spans="1:6" ht="15.75" thickBot="1">
      <c r="A46" s="105"/>
      <c r="B46" s="106">
        <v>9439.4247072370308</v>
      </c>
      <c r="C46" s="106">
        <v>10538.914508771493</v>
      </c>
      <c r="D46" s="106">
        <v>11076.068343695639</v>
      </c>
      <c r="E46" s="106">
        <v>9480.3668658430579</v>
      </c>
      <c r="F46" s="106">
        <v>10804.84584654301</v>
      </c>
    </row>
    <row r="47" spans="1:6" s="108" customFormat="1">
      <c r="A47" s="39"/>
      <c r="B47" s="107"/>
      <c r="C47" s="107"/>
      <c r="D47" s="107"/>
      <c r="E47" s="107"/>
      <c r="F47" s="107"/>
    </row>
    <row r="48" spans="1:6" s="39" customFormat="1" ht="12.75">
      <c r="A48" s="176" t="s">
        <v>35</v>
      </c>
      <c r="C48" s="109"/>
    </row>
    <row r="49" spans="1:1" ht="15.75">
      <c r="A49" s="176" t="s">
        <v>1963</v>
      </c>
    </row>
  </sheetData>
  <hyperlinks>
    <hyperlink ref="A1" location="Menu!A1" display="Return to Menu"/>
  </hyperlinks>
  <printOptions horizontalCentered="1"/>
  <pageMargins left="0.56000000000000005" right="0.35" top="0.42" bottom="0.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5"/>
  <sheetViews>
    <sheetView view="pageBreakPreview" zoomScale="80" zoomScaleSheetLayoutView="80" workbookViewId="0">
      <pane xSplit="2" ySplit="3" topLeftCell="E219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5.75"/>
  <cols>
    <col min="1" max="1" width="7.7109375" style="656" customWidth="1"/>
    <col min="2" max="2" width="8.7109375" style="656" customWidth="1"/>
    <col min="3" max="20" width="12.42578125" style="651" customWidth="1"/>
    <col min="21" max="168" width="9.140625" style="651"/>
    <col min="169" max="169" width="6.28515625" style="651" customWidth="1"/>
    <col min="170" max="171" width="8.28515625" style="651" customWidth="1"/>
    <col min="172" max="172" width="10" style="651" customWidth="1"/>
    <col min="173" max="175" width="8.28515625" style="651" customWidth="1"/>
    <col min="176" max="176" width="10" style="651" customWidth="1"/>
    <col min="177" max="177" width="8.28515625" style="651" customWidth="1"/>
    <col min="178" max="178" width="10" style="651" customWidth="1"/>
    <col min="179" max="179" width="8.28515625" style="651" customWidth="1"/>
    <col min="180" max="182" width="10" style="651" customWidth="1"/>
    <col min="183" max="183" width="8.28515625" style="651" customWidth="1"/>
    <col min="184" max="184" width="10" style="651" customWidth="1"/>
    <col min="185" max="187" width="8.28515625" style="651" customWidth="1"/>
    <col min="188" max="16384" width="9.140625" style="651"/>
  </cols>
  <sheetData>
    <row r="1" spans="1:20" ht="26.25">
      <c r="A1" s="648" t="s">
        <v>0</v>
      </c>
      <c r="B1" s="649"/>
      <c r="C1" s="650"/>
    </row>
    <row r="2" spans="1:20" s="646" customFormat="1" ht="17.25" customHeight="1" thickBot="1">
      <c r="A2" s="646" t="s">
        <v>1198</v>
      </c>
      <c r="C2" s="646" t="s">
        <v>1204</v>
      </c>
      <c r="D2" s="646" t="s">
        <v>519</v>
      </c>
    </row>
    <row r="3" spans="1:20" s="656" customFormat="1" ht="147.75" customHeight="1" thickBot="1">
      <c r="A3" s="657" t="s">
        <v>7</v>
      </c>
      <c r="B3" s="658" t="s">
        <v>22</v>
      </c>
      <c r="C3" s="659" t="s">
        <v>518</v>
      </c>
      <c r="D3" s="660" t="s">
        <v>519</v>
      </c>
      <c r="E3" s="660" t="s">
        <v>520</v>
      </c>
      <c r="F3" s="660" t="s">
        <v>521</v>
      </c>
      <c r="G3" s="659" t="s">
        <v>522</v>
      </c>
      <c r="H3" s="660" t="s">
        <v>523</v>
      </c>
      <c r="I3" s="660" t="s">
        <v>524</v>
      </c>
      <c r="J3" s="660" t="s">
        <v>525</v>
      </c>
      <c r="K3" s="660" t="s">
        <v>526</v>
      </c>
      <c r="L3" s="661" t="s">
        <v>527</v>
      </c>
      <c r="M3" s="662" t="s">
        <v>528</v>
      </c>
      <c r="N3" s="662" t="s">
        <v>529</v>
      </c>
      <c r="O3" s="661" t="s">
        <v>530</v>
      </c>
      <c r="P3" s="661" t="s">
        <v>531</v>
      </c>
      <c r="Q3" s="661" t="s">
        <v>532</v>
      </c>
      <c r="R3" s="661" t="s">
        <v>533</v>
      </c>
      <c r="S3" s="661" t="s">
        <v>534</v>
      </c>
      <c r="T3" s="663" t="s">
        <v>535</v>
      </c>
    </row>
    <row r="4" spans="1:20">
      <c r="A4" s="1046">
        <v>2000</v>
      </c>
      <c r="B4" s="664" t="s">
        <v>23</v>
      </c>
      <c r="C4" s="665">
        <v>66.545077831823704</v>
      </c>
      <c r="D4" s="666">
        <v>210.868184989789</v>
      </c>
      <c r="E4" s="666">
        <v>114.15702095202911</v>
      </c>
      <c r="F4" s="665">
        <v>77.185918006111208</v>
      </c>
      <c r="G4" s="665">
        <v>105.30456267568145</v>
      </c>
      <c r="H4" s="665">
        <v>101.55100461045369</v>
      </c>
      <c r="I4" s="665">
        <v>108.97810676435049</v>
      </c>
      <c r="J4" s="665">
        <v>94.61593113380286</v>
      </c>
      <c r="K4" s="665">
        <v>106.03632441296898</v>
      </c>
      <c r="L4" s="665">
        <v>105.36110383107449</v>
      </c>
      <c r="M4" s="666">
        <v>82.758990030506354</v>
      </c>
      <c r="N4" s="666">
        <v>106.60980584969307</v>
      </c>
      <c r="O4" s="665">
        <v>111.2698369234751</v>
      </c>
      <c r="P4" s="665">
        <v>115.01483559496526</v>
      </c>
      <c r="Q4" s="665">
        <v>106.89236796337596</v>
      </c>
      <c r="R4" s="665">
        <v>85.417924562513903</v>
      </c>
      <c r="S4" s="665">
        <v>91.293398143249306</v>
      </c>
      <c r="T4" s="667">
        <v>78.544879021355499</v>
      </c>
    </row>
    <row r="5" spans="1:20" ht="14.25" customHeight="1">
      <c r="A5" s="1046"/>
      <c r="B5" s="664" t="s">
        <v>24</v>
      </c>
      <c r="C5" s="665">
        <v>103.58945881122656</v>
      </c>
      <c r="D5" s="666">
        <v>104.65492992931746</v>
      </c>
      <c r="E5" s="666">
        <v>113.66535560029214</v>
      </c>
      <c r="F5" s="665">
        <v>78.819159069084321</v>
      </c>
      <c r="G5" s="665">
        <v>161.25025155675627</v>
      </c>
      <c r="H5" s="665">
        <v>107.36977785771215</v>
      </c>
      <c r="I5" s="665">
        <v>109.03269694450637</v>
      </c>
      <c r="J5" s="665">
        <v>94.668665644161521</v>
      </c>
      <c r="K5" s="665">
        <v>95.427909836940444</v>
      </c>
      <c r="L5" s="665">
        <v>114.73938669440443</v>
      </c>
      <c r="M5" s="666">
        <v>87.744617571423944</v>
      </c>
      <c r="N5" s="666">
        <v>117.00358422913276</v>
      </c>
      <c r="O5" s="665">
        <v>116.00291634054997</v>
      </c>
      <c r="P5" s="665">
        <v>98.46953617262875</v>
      </c>
      <c r="Q5" s="665">
        <v>98.778300724034466</v>
      </c>
      <c r="R5" s="665">
        <v>93.354266191735533</v>
      </c>
      <c r="S5" s="665">
        <v>93.063877551999127</v>
      </c>
      <c r="T5" s="667">
        <v>79.517342847613918</v>
      </c>
    </row>
    <row r="6" spans="1:20" ht="14.25" customHeight="1">
      <c r="A6" s="1046"/>
      <c r="B6" s="664" t="s">
        <v>25</v>
      </c>
      <c r="C6" s="665">
        <v>101.61530209281828</v>
      </c>
      <c r="D6" s="666">
        <v>163.6841348286888</v>
      </c>
      <c r="E6" s="666">
        <v>86.406961040451776</v>
      </c>
      <c r="F6" s="665">
        <v>80.427503114257746</v>
      </c>
      <c r="G6" s="665">
        <v>112.83654084415184</v>
      </c>
      <c r="H6" s="665">
        <v>95.970027740449936</v>
      </c>
      <c r="I6" s="665">
        <v>106.7531373505915</v>
      </c>
      <c r="J6" s="665">
        <v>98.667579727898357</v>
      </c>
      <c r="K6" s="665">
        <v>84.514841819248687</v>
      </c>
      <c r="L6" s="665">
        <v>101.27856538989612</v>
      </c>
      <c r="M6" s="666">
        <v>88.519019213044729</v>
      </c>
      <c r="N6" s="666">
        <v>123.47869536782488</v>
      </c>
      <c r="O6" s="665">
        <v>108.43761790871645</v>
      </c>
      <c r="P6" s="665">
        <v>98.404252904935461</v>
      </c>
      <c r="Q6" s="665">
        <v>103.20463755166291</v>
      </c>
      <c r="R6" s="665">
        <v>107.95412892622275</v>
      </c>
      <c r="S6" s="665">
        <v>102.03407140300709</v>
      </c>
      <c r="T6" s="667">
        <v>81.040871394856367</v>
      </c>
    </row>
    <row r="7" spans="1:20" ht="14.25" customHeight="1">
      <c r="A7" s="1046"/>
      <c r="B7" s="664" t="s">
        <v>26</v>
      </c>
      <c r="C7" s="665">
        <v>102.81373826219841</v>
      </c>
      <c r="D7" s="666">
        <v>165.61460183013719</v>
      </c>
      <c r="E7" s="666">
        <v>87.432380032041067</v>
      </c>
      <c r="F7" s="665">
        <v>82.330455074036735</v>
      </c>
      <c r="G7" s="665">
        <v>114.2685468031667</v>
      </c>
      <c r="H7" s="665">
        <v>97.101884360976527</v>
      </c>
      <c r="I7" s="665">
        <v>108.01216840556872</v>
      </c>
      <c r="J7" s="665">
        <v>99.83125088623531</v>
      </c>
      <c r="K7" s="665">
        <v>85.511597634559948</v>
      </c>
      <c r="L7" s="665">
        <v>102.47303013532698</v>
      </c>
      <c r="M7" s="666">
        <v>89.562999717143086</v>
      </c>
      <c r="N7" s="666">
        <v>124.93498523390728</v>
      </c>
      <c r="O7" s="665">
        <v>109.71651548365571</v>
      </c>
      <c r="P7" s="665">
        <v>99.564818424825233</v>
      </c>
      <c r="Q7" s="665">
        <v>109.31983073685986</v>
      </c>
      <c r="R7" s="665">
        <v>117.3541048715712</v>
      </c>
      <c r="S7" s="665">
        <v>123.46837898159178</v>
      </c>
      <c r="T7" s="667">
        <v>82.931288227297244</v>
      </c>
    </row>
    <row r="8" spans="1:20" ht="14.25" customHeight="1">
      <c r="A8" s="1046"/>
      <c r="B8" s="664" t="s">
        <v>27</v>
      </c>
      <c r="C8" s="665">
        <v>98.544657943170165</v>
      </c>
      <c r="D8" s="666">
        <v>200.27698108224203</v>
      </c>
      <c r="E8" s="666">
        <v>121.56317127074151</v>
      </c>
      <c r="F8" s="665">
        <v>81.150888833227825</v>
      </c>
      <c r="G8" s="665">
        <v>246.59056746460101</v>
      </c>
      <c r="H8" s="665">
        <v>115.01359755066861</v>
      </c>
      <c r="I8" s="665">
        <v>103.13673222018841</v>
      </c>
      <c r="J8" s="665">
        <v>81.958509993858925</v>
      </c>
      <c r="K8" s="665">
        <v>99.934345785253527</v>
      </c>
      <c r="L8" s="665">
        <v>134.74531225022824</v>
      </c>
      <c r="M8" s="666">
        <v>87.402408893392945</v>
      </c>
      <c r="N8" s="666">
        <v>145.52639201382351</v>
      </c>
      <c r="O8" s="665">
        <v>126.39133844517966</v>
      </c>
      <c r="P8" s="665">
        <v>116.02702844021898</v>
      </c>
      <c r="Q8" s="665">
        <v>113.06289137151575</v>
      </c>
      <c r="R8" s="665">
        <v>110.2368936314041</v>
      </c>
      <c r="S8" s="665">
        <v>113.50907994355035</v>
      </c>
      <c r="T8" s="667">
        <v>84.484468589985426</v>
      </c>
    </row>
    <row r="9" spans="1:20" ht="14.25" customHeight="1">
      <c r="A9" s="1046"/>
      <c r="B9" s="664" t="s">
        <v>28</v>
      </c>
      <c r="C9" s="665">
        <v>98.923509435872603</v>
      </c>
      <c r="D9" s="666">
        <v>201.04693893506342</v>
      </c>
      <c r="E9" s="666">
        <v>122.03051663328893</v>
      </c>
      <c r="F9" s="665">
        <v>100.98490082252475</v>
      </c>
      <c r="G9" s="665">
        <v>247.38576281316</v>
      </c>
      <c r="H9" s="665">
        <v>115.45576330599827</v>
      </c>
      <c r="I9" s="665">
        <v>103.53323778192676</v>
      </c>
      <c r="J9" s="665">
        <v>82.273596620561179</v>
      </c>
      <c r="K9" s="665">
        <v>100.31853988428645</v>
      </c>
      <c r="L9" s="665">
        <v>135.26333589297198</v>
      </c>
      <c r="M9" s="666">
        <v>87.738424399115701</v>
      </c>
      <c r="N9" s="666">
        <v>146.08586314085136</v>
      </c>
      <c r="O9" s="665">
        <v>126.87724552765414</v>
      </c>
      <c r="P9" s="665">
        <v>116.47309029517771</v>
      </c>
      <c r="Q9" s="665">
        <v>113.49755770512921</v>
      </c>
      <c r="R9" s="665">
        <v>110.66069551549228</v>
      </c>
      <c r="S9" s="665">
        <v>113.94546163353191</v>
      </c>
      <c r="T9" s="667">
        <v>103.80191227169155</v>
      </c>
    </row>
    <row r="10" spans="1:20" ht="14.25" customHeight="1">
      <c r="A10" s="1046"/>
      <c r="B10" s="664" t="s">
        <v>29</v>
      </c>
      <c r="C10" s="665">
        <v>82.913157603670854</v>
      </c>
      <c r="D10" s="666">
        <v>119.13985781881411</v>
      </c>
      <c r="E10" s="666">
        <v>97.180227452546234</v>
      </c>
      <c r="F10" s="665">
        <v>80.880895500110171</v>
      </c>
      <c r="G10" s="665">
        <v>121.6106332439136</v>
      </c>
      <c r="H10" s="665">
        <v>93.414035955109739</v>
      </c>
      <c r="I10" s="665">
        <v>113.58537355204182</v>
      </c>
      <c r="J10" s="665">
        <v>95.052614225330871</v>
      </c>
      <c r="K10" s="665">
        <v>88.138518864080538</v>
      </c>
      <c r="L10" s="665">
        <v>117.42833698231202</v>
      </c>
      <c r="M10" s="666">
        <v>95.982373788782596</v>
      </c>
      <c r="N10" s="666">
        <v>132.82935750683529</v>
      </c>
      <c r="O10" s="665">
        <v>115.46547632782753</v>
      </c>
      <c r="P10" s="665">
        <v>115.61496907568431</v>
      </c>
      <c r="Q10" s="665">
        <v>106.9090871127559</v>
      </c>
      <c r="R10" s="665">
        <v>95.80544790301515</v>
      </c>
      <c r="S10" s="665">
        <v>94.787322996892954</v>
      </c>
      <c r="T10" s="667">
        <v>81.604108904770797</v>
      </c>
    </row>
    <row r="11" spans="1:20" ht="14.25" customHeight="1">
      <c r="A11" s="1046"/>
      <c r="B11" s="664" t="s">
        <v>30</v>
      </c>
      <c r="C11" s="665">
        <v>102.55440972409041</v>
      </c>
      <c r="D11" s="666">
        <v>159.82015855203196</v>
      </c>
      <c r="E11" s="666">
        <v>95.16469273806149</v>
      </c>
      <c r="F11" s="665">
        <v>63.193897240373005</v>
      </c>
      <c r="G11" s="665">
        <v>122.3514212514274</v>
      </c>
      <c r="H11" s="665">
        <v>101.54740336786404</v>
      </c>
      <c r="I11" s="665">
        <v>126.75560301076858</v>
      </c>
      <c r="J11" s="665">
        <v>95.516882428151803</v>
      </c>
      <c r="K11" s="665">
        <v>88.32275680260598</v>
      </c>
      <c r="L11" s="665">
        <v>96.200499523608741</v>
      </c>
      <c r="M11" s="666">
        <v>72.508164813348529</v>
      </c>
      <c r="N11" s="666">
        <v>112.13347640298674</v>
      </c>
      <c r="O11" s="665">
        <v>107.48447892532735</v>
      </c>
      <c r="P11" s="665">
        <v>113.29905121017413</v>
      </c>
      <c r="Q11" s="665">
        <v>104.93488802100826</v>
      </c>
      <c r="R11" s="665">
        <v>83.85369806781145</v>
      </c>
      <c r="S11" s="665">
        <v>89.621576299081454</v>
      </c>
      <c r="T11" s="667">
        <v>64.473135245575875</v>
      </c>
    </row>
    <row r="12" spans="1:20" ht="14.25" customHeight="1">
      <c r="A12" s="1046"/>
      <c r="B12" s="664" t="s">
        <v>31</v>
      </c>
      <c r="C12" s="665">
        <v>99.802541500478611</v>
      </c>
      <c r="D12" s="666">
        <v>160.76410070885095</v>
      </c>
      <c r="E12" s="666">
        <v>84.865508811781694</v>
      </c>
      <c r="F12" s="665">
        <v>84.951977075236613</v>
      </c>
      <c r="G12" s="665">
        <v>110.8235995803315</v>
      </c>
      <c r="H12" s="665">
        <v>94.257975709401293</v>
      </c>
      <c r="I12" s="665">
        <v>104.84872062877714</v>
      </c>
      <c r="J12" s="665">
        <v>96.907404866548333</v>
      </c>
      <c r="K12" s="665">
        <v>83.007143947349306</v>
      </c>
      <c r="L12" s="665">
        <v>99.471811993446039</v>
      </c>
      <c r="M12" s="666">
        <v>86.939889038778333</v>
      </c>
      <c r="N12" s="666">
        <v>121.27590397375069</v>
      </c>
      <c r="O12" s="665">
        <v>106.50315098864023</v>
      </c>
      <c r="P12" s="665">
        <v>96.648775647959468</v>
      </c>
      <c r="Q12" s="665">
        <v>101.36352409682651</v>
      </c>
      <c r="R12" s="665">
        <v>106.02828718125542</v>
      </c>
      <c r="S12" s="665">
        <v>100.21384019859269</v>
      </c>
      <c r="T12" s="667">
        <v>85.392804460801756</v>
      </c>
    </row>
    <row r="13" spans="1:20" ht="14.25" customHeight="1">
      <c r="A13" s="1046"/>
      <c r="B13" s="664" t="s">
        <v>32</v>
      </c>
      <c r="C13" s="665">
        <v>65.754509097011848</v>
      </c>
      <c r="D13" s="666">
        <v>200.8873199692332</v>
      </c>
      <c r="E13" s="666">
        <v>111.45934922991792</v>
      </c>
      <c r="F13" s="665">
        <v>82.807851937711291</v>
      </c>
      <c r="G13" s="665">
        <v>104.05352356660079</v>
      </c>
      <c r="H13" s="665">
        <v>100.34455851632401</v>
      </c>
      <c r="I13" s="665">
        <v>107.68342522224428</v>
      </c>
      <c r="J13" s="665">
        <v>93.491875089289181</v>
      </c>
      <c r="K13" s="665">
        <v>104.77659182918394</v>
      </c>
      <c r="L13" s="665">
        <v>104.10939300184349</v>
      </c>
      <c r="M13" s="666">
        <v>81.775796800075796</v>
      </c>
      <c r="N13" s="666">
        <v>105.34326019259531</v>
      </c>
      <c r="O13" s="665">
        <v>109.94792917213658</v>
      </c>
      <c r="P13" s="665">
        <v>113.64843651597252</v>
      </c>
      <c r="Q13" s="665">
        <v>110.15592236372001</v>
      </c>
      <c r="R13" s="665">
        <v>107.40258407665222</v>
      </c>
      <c r="S13" s="665">
        <v>110.59063894583112</v>
      </c>
      <c r="T13" s="667">
        <v>83.604335796897246</v>
      </c>
    </row>
    <row r="14" spans="1:20" ht="15" customHeight="1">
      <c r="A14" s="1046"/>
      <c r="B14" s="664" t="s">
        <v>33</v>
      </c>
      <c r="C14" s="665">
        <v>95.914813190527639</v>
      </c>
      <c r="D14" s="666">
        <v>194.93222289070243</v>
      </c>
      <c r="E14" s="666">
        <v>111.86047719056877</v>
      </c>
      <c r="F14" s="665">
        <v>86.954196135099536</v>
      </c>
      <c r="G14" s="665">
        <v>121.54793081699718</v>
      </c>
      <c r="H14" s="665">
        <v>111.94424896989015</v>
      </c>
      <c r="I14" s="665">
        <v>100.38433955177631</v>
      </c>
      <c r="J14" s="665">
        <v>79.771296988704961</v>
      </c>
      <c r="K14" s="665">
        <v>97.267414666332058</v>
      </c>
      <c r="L14" s="665">
        <v>131.1493867098626</v>
      </c>
      <c r="M14" s="666">
        <v>85.069915471688034</v>
      </c>
      <c r="N14" s="666">
        <v>141.6427536066634</v>
      </c>
      <c r="O14" s="665">
        <v>123.01835400211418</v>
      </c>
      <c r="P14" s="665">
        <v>112.9306345993252</v>
      </c>
      <c r="Q14" s="665">
        <v>107.86132726037988</v>
      </c>
      <c r="R14" s="665">
        <v>118.26373684768775</v>
      </c>
      <c r="S14" s="665">
        <v>106.94090851558612</v>
      </c>
      <c r="T14" s="667">
        <v>87.736116210845765</v>
      </c>
    </row>
    <row r="15" spans="1:20" ht="15.75" customHeight="1">
      <c r="A15" s="1046"/>
      <c r="B15" s="664" t="s">
        <v>34</v>
      </c>
      <c r="C15" s="665">
        <v>110.33026990793431</v>
      </c>
      <c r="D15" s="666">
        <v>142.71100329622615</v>
      </c>
      <c r="E15" s="666">
        <v>144.7072744671531</v>
      </c>
      <c r="F15" s="665">
        <v>96.71955634346493</v>
      </c>
      <c r="G15" s="665">
        <v>118.40169218989369</v>
      </c>
      <c r="H15" s="665">
        <v>120.69158844300334</v>
      </c>
      <c r="I15" s="665">
        <v>100.33668308410911</v>
      </c>
      <c r="J15" s="665">
        <v>89.887631449561397</v>
      </c>
      <c r="K15" s="665">
        <v>90.474919748304345</v>
      </c>
      <c r="L15" s="665">
        <v>108.91932549331251</v>
      </c>
      <c r="M15" s="666">
        <v>76.729178698833948</v>
      </c>
      <c r="N15" s="666">
        <v>130.39103956685065</v>
      </c>
      <c r="O15" s="665">
        <v>131.67324356939503</v>
      </c>
      <c r="P15" s="665">
        <v>137.64322747858287</v>
      </c>
      <c r="Q15" s="665">
        <v>106.70703431215676</v>
      </c>
      <c r="R15" s="665">
        <v>114.54928543884874</v>
      </c>
      <c r="S15" s="665">
        <v>120.51742546297994</v>
      </c>
      <c r="T15" s="667">
        <v>97.485433396479792</v>
      </c>
    </row>
    <row r="16" spans="1:20" ht="14.25" customHeight="1">
      <c r="A16" s="1046">
        <v>2001</v>
      </c>
      <c r="B16" s="664" t="s">
        <v>23</v>
      </c>
      <c r="C16" s="665">
        <v>100.13964701688073</v>
      </c>
      <c r="D16" s="666">
        <v>112.26302333362524</v>
      </c>
      <c r="E16" s="666">
        <v>122.88802386218704</v>
      </c>
      <c r="F16" s="665">
        <v>99.04922905831225</v>
      </c>
      <c r="G16" s="665">
        <v>108.81250313226491</v>
      </c>
      <c r="H16" s="665">
        <v>129.40637138029948</v>
      </c>
      <c r="I16" s="665">
        <v>102.67950016806135</v>
      </c>
      <c r="J16" s="665">
        <v>96.669179010936134</v>
      </c>
      <c r="K16" s="665">
        <v>87.87641298445547</v>
      </c>
      <c r="L16" s="665">
        <v>106.21701420406806</v>
      </c>
      <c r="M16" s="666">
        <v>73.247354355872545</v>
      </c>
      <c r="N16" s="666">
        <v>144.00986094544146</v>
      </c>
      <c r="O16" s="665">
        <v>136.80275216484301</v>
      </c>
      <c r="P16" s="665">
        <v>121.41977940027343</v>
      </c>
      <c r="Q16" s="665">
        <v>113.89452991258854</v>
      </c>
      <c r="R16" s="665">
        <v>117.96166283748371</v>
      </c>
      <c r="S16" s="665">
        <v>123.36408476762287</v>
      </c>
      <c r="T16" s="667">
        <v>99.52145426945215</v>
      </c>
    </row>
    <row r="17" spans="1:20" ht="14.25" customHeight="1">
      <c r="A17" s="1046"/>
      <c r="B17" s="664" t="s">
        <v>24</v>
      </c>
      <c r="C17" s="665">
        <v>76.672313356028425</v>
      </c>
      <c r="D17" s="666">
        <v>114.95413598646768</v>
      </c>
      <c r="E17" s="666">
        <v>136.46905525115025</v>
      </c>
      <c r="F17" s="665">
        <v>82.209799118318386</v>
      </c>
      <c r="G17" s="665">
        <v>113.50958327390552</v>
      </c>
      <c r="H17" s="665">
        <v>114.48118596739413</v>
      </c>
      <c r="I17" s="665">
        <v>113.23288963335796</v>
      </c>
      <c r="J17" s="665">
        <v>102.48331324218373</v>
      </c>
      <c r="K17" s="665">
        <v>87.579468888514</v>
      </c>
      <c r="L17" s="665">
        <v>123.63176264933459</v>
      </c>
      <c r="M17" s="666">
        <v>81.058717528696306</v>
      </c>
      <c r="N17" s="666">
        <v>138.0174026604071</v>
      </c>
      <c r="O17" s="665">
        <v>140.16957027437456</v>
      </c>
      <c r="P17" s="665">
        <v>112.24126479697786</v>
      </c>
      <c r="Q17" s="665">
        <v>115.21769598898415</v>
      </c>
      <c r="R17" s="665">
        <v>115.57973203395018</v>
      </c>
      <c r="S17" s="665">
        <v>107.91473692484522</v>
      </c>
      <c r="T17" s="667">
        <v>83.020584112201718</v>
      </c>
    </row>
    <row r="18" spans="1:20" ht="14.25" customHeight="1">
      <c r="A18" s="1046"/>
      <c r="B18" s="664" t="s">
        <v>25</v>
      </c>
      <c r="C18" s="665">
        <v>103.12237207309983</v>
      </c>
      <c r="D18" s="666">
        <v>104.1830389627023</v>
      </c>
      <c r="E18" s="666">
        <v>113.15283646181383</v>
      </c>
      <c r="F18" s="665">
        <v>88.353893106156761</v>
      </c>
      <c r="G18" s="665">
        <v>160.52317126416571</v>
      </c>
      <c r="H18" s="665">
        <v>106.88564559282267</v>
      </c>
      <c r="I18" s="665">
        <v>108.54106654746201</v>
      </c>
      <c r="J18" s="665">
        <v>94.241802923321075</v>
      </c>
      <c r="K18" s="665">
        <v>94.997623670341</v>
      </c>
      <c r="L18" s="665">
        <v>114.22202473035152</v>
      </c>
      <c r="M18" s="666">
        <v>87.348975508226161</v>
      </c>
      <c r="N18" s="666">
        <v>116.47601295755852</v>
      </c>
      <c r="O18" s="665">
        <v>115.47985709853347</v>
      </c>
      <c r="P18" s="665">
        <v>98.025535258022728</v>
      </c>
      <c r="Q18" s="665">
        <v>98.332907584497235</v>
      </c>
      <c r="R18" s="665">
        <v>92.933330121732695</v>
      </c>
      <c r="S18" s="665">
        <v>92.644250849610344</v>
      </c>
      <c r="T18" s="667">
        <v>88.780735420859244</v>
      </c>
    </row>
    <row r="19" spans="1:20" ht="14.25" customHeight="1">
      <c r="A19" s="1046"/>
      <c r="B19" s="664" t="s">
        <v>26</v>
      </c>
      <c r="C19" s="665">
        <v>100.05431380497025</v>
      </c>
      <c r="D19" s="666">
        <v>161.16966100327284</v>
      </c>
      <c r="E19" s="666">
        <v>85.079599399096963</v>
      </c>
      <c r="F19" s="665">
        <v>99.30449793932118</v>
      </c>
      <c r="G19" s="665">
        <v>111.10317475586209</v>
      </c>
      <c r="H19" s="665">
        <v>94.49576071371358</v>
      </c>
      <c r="I19" s="665">
        <v>105.11322295125139</v>
      </c>
      <c r="J19" s="665">
        <v>97.151873597291384</v>
      </c>
      <c r="K19" s="665">
        <v>83.216546429557567</v>
      </c>
      <c r="L19" s="665">
        <v>99.722749965175211</v>
      </c>
      <c r="M19" s="666">
        <v>87.159212674093098</v>
      </c>
      <c r="N19" s="666">
        <v>121.58184722292768</v>
      </c>
      <c r="O19" s="665">
        <v>106.7718269497619</v>
      </c>
      <c r="P19" s="665">
        <v>96.89259193365055</v>
      </c>
      <c r="Q19" s="665">
        <v>101.61923429888711</v>
      </c>
      <c r="R19" s="665">
        <v>106.29576520138978</v>
      </c>
      <c r="S19" s="665">
        <v>100.46665008809468</v>
      </c>
      <c r="T19" s="667">
        <v>99.363047705142478</v>
      </c>
    </row>
    <row r="20" spans="1:20" ht="14.25" customHeight="1">
      <c r="A20" s="1046"/>
      <c r="B20" s="664" t="s">
        <v>27</v>
      </c>
      <c r="C20" s="665">
        <v>91.841857540623309</v>
      </c>
      <c r="D20" s="666">
        <v>147.74809665916351</v>
      </c>
      <c r="E20" s="666">
        <v>80.543895727132778</v>
      </c>
      <c r="F20" s="665">
        <v>85.958188818504638</v>
      </c>
      <c r="G20" s="665">
        <v>106.72714951939727</v>
      </c>
      <c r="H20" s="665">
        <v>96.266456106137809</v>
      </c>
      <c r="I20" s="665">
        <v>101.13931418778746</v>
      </c>
      <c r="J20" s="665">
        <v>81.374435609539304</v>
      </c>
      <c r="K20" s="665">
        <v>103.46972459246892</v>
      </c>
      <c r="L20" s="665">
        <v>107.78223616878731</v>
      </c>
      <c r="M20" s="666">
        <v>77.284124771757234</v>
      </c>
      <c r="N20" s="666">
        <v>102.83968999958076</v>
      </c>
      <c r="O20" s="665">
        <v>97.921376518976089</v>
      </c>
      <c r="P20" s="665">
        <v>100.15032793742925</v>
      </c>
      <c r="Q20" s="665">
        <v>106.27870702941858</v>
      </c>
      <c r="R20" s="665">
        <v>114.08947897446801</v>
      </c>
      <c r="S20" s="665">
        <v>120.03366259107636</v>
      </c>
      <c r="T20" s="667">
        <v>86.366444699599626</v>
      </c>
    </row>
    <row r="21" spans="1:20" ht="14.25" customHeight="1">
      <c r="A21" s="1046"/>
      <c r="B21" s="664" t="s">
        <v>28</v>
      </c>
      <c r="C21" s="665">
        <v>65.293536073797966</v>
      </c>
      <c r="D21" s="666">
        <v>403.1408111957648</v>
      </c>
      <c r="E21" s="666">
        <v>112.01002100329718</v>
      </c>
      <c r="F21" s="665">
        <v>84.594472333041182</v>
      </c>
      <c r="G21" s="665">
        <v>103.32405469833218</v>
      </c>
      <c r="H21" s="665">
        <v>99.641091406044296</v>
      </c>
      <c r="I21" s="665">
        <v>106.92850887116194</v>
      </c>
      <c r="J21" s="665">
        <v>92.836448824266625</v>
      </c>
      <c r="K21" s="665">
        <v>104.04205387945507</v>
      </c>
      <c r="L21" s="665">
        <v>103.37953246001786</v>
      </c>
      <c r="M21" s="666">
        <v>81.20250628670523</v>
      </c>
      <c r="N21" s="666">
        <v>104.60474960536632</v>
      </c>
      <c r="O21" s="665">
        <v>109.17713748039401</v>
      </c>
      <c r="P21" s="665">
        <v>112.85170235912543</v>
      </c>
      <c r="Q21" s="665">
        <v>104.8819974524493</v>
      </c>
      <c r="R21" s="665">
        <v>83.811433099027269</v>
      </c>
      <c r="S21" s="665">
        <v>89.576404133608122</v>
      </c>
      <c r="T21" s="667">
        <v>85.68760974166085</v>
      </c>
    </row>
    <row r="22" spans="1:20" ht="14.25" customHeight="1">
      <c r="A22" s="1046"/>
      <c r="B22" s="664" t="s">
        <v>29</v>
      </c>
      <c r="C22" s="665">
        <v>109.67935490247555</v>
      </c>
      <c r="D22" s="666">
        <v>131.59771956747176</v>
      </c>
      <c r="E22" s="666">
        <v>112.80998075053616</v>
      </c>
      <c r="F22" s="665">
        <v>101.49463232376557</v>
      </c>
      <c r="G22" s="665">
        <v>120.23373433360466</v>
      </c>
      <c r="H22" s="665">
        <v>86.455411735860764</v>
      </c>
      <c r="I22" s="665">
        <v>99.889950434391423</v>
      </c>
      <c r="J22" s="665">
        <v>96.768613438136299</v>
      </c>
      <c r="K22" s="665">
        <v>92.799718561138008</v>
      </c>
      <c r="L22" s="665">
        <v>108.45598361659799</v>
      </c>
      <c r="M22" s="666">
        <v>91.810623599983728</v>
      </c>
      <c r="N22" s="666">
        <v>106.83427638605117</v>
      </c>
      <c r="O22" s="665">
        <v>104.7043434063107</v>
      </c>
      <c r="P22" s="665">
        <v>106.25173525395208</v>
      </c>
      <c r="Q22" s="665">
        <v>98.806849266479091</v>
      </c>
      <c r="R22" s="665">
        <v>98.78180283863388</v>
      </c>
      <c r="S22" s="665">
        <v>90.855939826000892</v>
      </c>
      <c r="T22" s="667">
        <v>101.56465876723571</v>
      </c>
    </row>
    <row r="23" spans="1:20" ht="14.25" customHeight="1">
      <c r="A23" s="1046"/>
      <c r="B23" s="664" t="s">
        <v>30</v>
      </c>
      <c r="C23" s="665">
        <v>96.059045992317891</v>
      </c>
      <c r="D23" s="666">
        <v>195.22535405294414</v>
      </c>
      <c r="E23" s="666">
        <v>118.49695867636318</v>
      </c>
      <c r="F23" s="665">
        <v>90.804210124919763</v>
      </c>
      <c r="G23" s="665">
        <v>121.73070966033102</v>
      </c>
      <c r="H23" s="665">
        <v>112.1125861863862</v>
      </c>
      <c r="I23" s="665">
        <v>100.53529344583912</v>
      </c>
      <c r="J23" s="665">
        <v>79.891253826281968</v>
      </c>
      <c r="K23" s="665">
        <v>97.413681455303987</v>
      </c>
      <c r="L23" s="665">
        <v>131.34660383273459</v>
      </c>
      <c r="M23" s="666">
        <v>85.197840156607839</v>
      </c>
      <c r="N23" s="666">
        <v>141.85575022862827</v>
      </c>
      <c r="O23" s="665">
        <v>123.2033440081324</v>
      </c>
      <c r="P23" s="665">
        <v>113.10045510248207</v>
      </c>
      <c r="Q23" s="665">
        <v>110.21108306595521</v>
      </c>
      <c r="R23" s="665">
        <v>107.45636604163803</v>
      </c>
      <c r="S23" s="665">
        <v>110.64601733288463</v>
      </c>
      <c r="T23" s="667">
        <v>91.489220523496797</v>
      </c>
    </row>
    <row r="24" spans="1:20" ht="14.25" customHeight="1">
      <c r="A24" s="1046"/>
      <c r="B24" s="664" t="s">
        <v>31</v>
      </c>
      <c r="C24" s="665">
        <v>102.11993797337618</v>
      </c>
      <c r="D24" s="666">
        <v>103.17029431021294</v>
      </c>
      <c r="E24" s="666">
        <v>112.05289801519461</v>
      </c>
      <c r="F24" s="665">
        <v>98.208417230833035</v>
      </c>
      <c r="G24" s="665">
        <v>158.96275428154519</v>
      </c>
      <c r="H24" s="665">
        <v>105.84662938558037</v>
      </c>
      <c r="I24" s="665">
        <v>107.4859582897658</v>
      </c>
      <c r="J24" s="665">
        <v>93.325695244932874</v>
      </c>
      <c r="K24" s="665">
        <v>94.074168793911682</v>
      </c>
      <c r="L24" s="665">
        <v>113.11169289616895</v>
      </c>
      <c r="M24" s="666">
        <v>86.499871769967484</v>
      </c>
      <c r="N24" s="666">
        <v>115.34377050772675</v>
      </c>
      <c r="O24" s="665">
        <v>114.35729810129939</v>
      </c>
      <c r="P24" s="665">
        <v>97.072646595641629</v>
      </c>
      <c r="Q24" s="665">
        <v>97.377031010810612</v>
      </c>
      <c r="R24" s="665">
        <v>92.029941872974618</v>
      </c>
      <c r="S24" s="665">
        <v>91.743672688654485</v>
      </c>
      <c r="T24" s="667">
        <v>98.340592237201633</v>
      </c>
    </row>
    <row r="25" spans="1:20" ht="15" customHeight="1">
      <c r="A25" s="1046"/>
      <c r="B25" s="664" t="s">
        <v>32</v>
      </c>
      <c r="C25" s="665">
        <v>110.45205946829432</v>
      </c>
      <c r="D25" s="666">
        <v>142.86853676699977</v>
      </c>
      <c r="E25" s="666">
        <v>144.8670115488529</v>
      </c>
      <c r="F25" s="665">
        <v>110.6888467962892</v>
      </c>
      <c r="G25" s="665">
        <v>118.70385555506161</v>
      </c>
      <c r="H25" s="665">
        <v>120.82481548493743</v>
      </c>
      <c r="I25" s="665">
        <v>100.44744108851707</v>
      </c>
      <c r="J25" s="665">
        <v>89.986855127027056</v>
      </c>
      <c r="K25" s="665">
        <v>90.574791711900076</v>
      </c>
      <c r="L25" s="665">
        <v>109.03955756360116</v>
      </c>
      <c r="M25" s="666">
        <v>76.813877240297785</v>
      </c>
      <c r="N25" s="666">
        <v>130.53497347906699</v>
      </c>
      <c r="O25" s="665">
        <v>131.81859285983791</v>
      </c>
      <c r="P25" s="665">
        <v>137.79516681649201</v>
      </c>
      <c r="Q25" s="665">
        <v>107.87214042602004</v>
      </c>
      <c r="R25" s="665">
        <v>118.27559286140678</v>
      </c>
      <c r="S25" s="665">
        <v>106.95162940867037</v>
      </c>
      <c r="T25" s="667">
        <v>111.08201839754526</v>
      </c>
    </row>
    <row r="26" spans="1:20">
      <c r="A26" s="1046"/>
      <c r="B26" s="664" t="s">
        <v>33</v>
      </c>
      <c r="C26" s="665">
        <v>83.497441436243506</v>
      </c>
      <c r="D26" s="666">
        <v>119.97851824963496</v>
      </c>
      <c r="E26" s="666">
        <v>97.864879692312599</v>
      </c>
      <c r="F26" s="665">
        <v>88.929916090007652</v>
      </c>
      <c r="G26" s="665">
        <v>122.46726520630398</v>
      </c>
      <c r="H26" s="665">
        <v>94.072016637421996</v>
      </c>
      <c r="I26" s="665">
        <v>114.38558844397349</v>
      </c>
      <c r="J26" s="665">
        <v>95.721382282787999</v>
      </c>
      <c r="K26" s="665">
        <v>88.759218218412542</v>
      </c>
      <c r="L26" s="665">
        <v>118.25514687228336</v>
      </c>
      <c r="M26" s="666">
        <v>96.658482063340585</v>
      </c>
      <c r="N26" s="666">
        <v>133.76311745386724</v>
      </c>
      <c r="O26" s="665">
        <v>116.27811099712187</v>
      </c>
      <c r="P26" s="665">
        <v>116.42928712638125</v>
      </c>
      <c r="Q26" s="665">
        <v>102.76367924796256</v>
      </c>
      <c r="R26" s="665">
        <v>93.264999676566944</v>
      </c>
      <c r="S26" s="665">
        <v>100.58379705481431</v>
      </c>
      <c r="T26" s="667">
        <v>89.452657633936028</v>
      </c>
    </row>
    <row r="27" spans="1:20" ht="14.25" customHeight="1">
      <c r="A27" s="1046"/>
      <c r="B27" s="664" t="s">
        <v>34</v>
      </c>
      <c r="C27" s="665">
        <v>100.37100933545314</v>
      </c>
      <c r="D27" s="666">
        <v>112.52239546186969</v>
      </c>
      <c r="E27" s="666">
        <v>123.17194395749895</v>
      </c>
      <c r="F27" s="665">
        <v>95.980404274172443</v>
      </c>
      <c r="G27" s="665">
        <v>109.0639031897277</v>
      </c>
      <c r="H27" s="665">
        <v>129.70535144476432</v>
      </c>
      <c r="I27" s="665">
        <v>102.91673055518997</v>
      </c>
      <c r="J27" s="665">
        <v>96.892523171383303</v>
      </c>
      <c r="K27" s="665">
        <v>88.079442366539084</v>
      </c>
      <c r="L27" s="665">
        <v>106.46241765225422</v>
      </c>
      <c r="M27" s="666">
        <v>73.41658480792529</v>
      </c>
      <c r="N27" s="666">
        <v>144.34258086525514</v>
      </c>
      <c r="O27" s="665">
        <v>137.11882080369699</v>
      </c>
      <c r="P27" s="665">
        <v>121.70030726830021</v>
      </c>
      <c r="Q27" s="665">
        <v>106.84624067904669</v>
      </c>
      <c r="R27" s="665">
        <v>114.69872253977248</v>
      </c>
      <c r="S27" s="665">
        <v>120.6746483963486</v>
      </c>
      <c r="T27" s="667">
        <v>96.539684370297238</v>
      </c>
    </row>
    <row r="28" spans="1:20">
      <c r="A28" s="1046">
        <v>2002</v>
      </c>
      <c r="B28" s="664" t="s">
        <v>23</v>
      </c>
      <c r="C28" s="665">
        <v>103.04030259274285</v>
      </c>
      <c r="D28" s="666">
        <v>160.57737099678451</v>
      </c>
      <c r="E28" s="666">
        <v>95.615573842768043</v>
      </c>
      <c r="F28" s="665">
        <v>90.789840985154768</v>
      </c>
      <c r="G28" s="665">
        <v>122.93111044485647</v>
      </c>
      <c r="H28" s="665">
        <v>102.02852513785295</v>
      </c>
      <c r="I28" s="665">
        <v>127.35615879116234</v>
      </c>
      <c r="J28" s="665">
        <v>95.969432173527096</v>
      </c>
      <c r="K28" s="665">
        <v>88.741221476973166</v>
      </c>
      <c r="L28" s="665">
        <v>96.656288180625808</v>
      </c>
      <c r="M28" s="666">
        <v>72.851701481315004</v>
      </c>
      <c r="N28" s="666">
        <v>112.66475396255734</v>
      </c>
      <c r="O28" s="665">
        <v>107.99372998475178</v>
      </c>
      <c r="P28" s="665">
        <v>113.8358511503836</v>
      </c>
      <c r="Q28" s="665">
        <v>107.30743919968155</v>
      </c>
      <c r="R28" s="665">
        <v>96.162426913328517</v>
      </c>
      <c r="S28" s="665">
        <v>95.140508389731323</v>
      </c>
      <c r="T28" s="667">
        <v>91.342503881788105</v>
      </c>
    </row>
    <row r="29" spans="1:20">
      <c r="A29" s="1046"/>
      <c r="B29" s="664" t="s">
        <v>24</v>
      </c>
      <c r="C29" s="665">
        <v>100.26580254074318</v>
      </c>
      <c r="D29" s="666">
        <v>161.51033165058726</v>
      </c>
      <c r="E29" s="666">
        <v>85.259435492441796</v>
      </c>
      <c r="F29" s="665">
        <v>72.827411661196166</v>
      </c>
      <c r="G29" s="665">
        <v>111.33801790330777</v>
      </c>
      <c r="H29" s="665">
        <v>94.695500117335939</v>
      </c>
      <c r="I29" s="665">
        <v>105.33540490212971</v>
      </c>
      <c r="J29" s="665">
        <v>97.357227331115553</v>
      </c>
      <c r="K29" s="665">
        <v>83.392444514612492</v>
      </c>
      <c r="L29" s="665">
        <v>99.933537861427737</v>
      </c>
      <c r="M29" s="666">
        <v>87.343444527757526</v>
      </c>
      <c r="N29" s="666">
        <v>121.83883955223631</v>
      </c>
      <c r="O29" s="665">
        <v>106.99751475710416</v>
      </c>
      <c r="P29" s="665">
        <v>97.097397613631074</v>
      </c>
      <c r="Q29" s="665">
        <v>115.34513637670452</v>
      </c>
      <c r="R29" s="665">
        <v>115.70757286375142</v>
      </c>
      <c r="S29" s="665">
        <v>108.03409963034278</v>
      </c>
      <c r="T29" s="667">
        <v>73.617778574767314</v>
      </c>
    </row>
    <row r="30" spans="1:20">
      <c r="A30" s="1046"/>
      <c r="B30" s="664" t="s">
        <v>25</v>
      </c>
      <c r="C30" s="665">
        <v>77.019246900625831</v>
      </c>
      <c r="D30" s="666">
        <v>115.4742904479449</v>
      </c>
      <c r="E30" s="666">
        <v>137.08656228848577</v>
      </c>
      <c r="F30" s="665">
        <v>78.432281829778788</v>
      </c>
      <c r="G30" s="665">
        <v>114.02320129776936</v>
      </c>
      <c r="H30" s="665">
        <v>115.00508522171258</v>
      </c>
      <c r="I30" s="665">
        <v>113.74525564979848</v>
      </c>
      <c r="J30" s="665">
        <v>102.94703864146962</v>
      </c>
      <c r="K30" s="665">
        <v>87.975756078054772</v>
      </c>
      <c r="L30" s="665">
        <v>124.19118238982927</v>
      </c>
      <c r="M30" s="666">
        <v>81.425499055975479</v>
      </c>
      <c r="N30" s="666">
        <v>138.64191579461703</v>
      </c>
      <c r="O30" s="665">
        <v>140.80382172357989</v>
      </c>
      <c r="P30" s="665">
        <v>112.74914382320856</v>
      </c>
      <c r="Q30" s="665">
        <v>114.29496271489296</v>
      </c>
      <c r="R30" s="665">
        <v>118.37639495192991</v>
      </c>
      <c r="S30" s="665">
        <v>123.79781083159745</v>
      </c>
      <c r="T30" s="667">
        <v>79.360582625432471</v>
      </c>
    </row>
    <row r="31" spans="1:20">
      <c r="A31" s="1046"/>
      <c r="B31" s="664" t="s">
        <v>26</v>
      </c>
      <c r="C31" s="665">
        <v>100.50750395305516</v>
      </c>
      <c r="D31" s="666">
        <v>161.8996695332323</v>
      </c>
      <c r="E31" s="666">
        <v>85.464962456264487</v>
      </c>
      <c r="F31" s="665">
        <v>79.964674701937213</v>
      </c>
      <c r="G31" s="665">
        <v>111.60641007181718</v>
      </c>
      <c r="H31" s="665">
        <v>94.923773721475754</v>
      </c>
      <c r="I31" s="665">
        <v>105.58932713170493</v>
      </c>
      <c r="J31" s="665">
        <v>97.591917312628894</v>
      </c>
      <c r="K31" s="665">
        <v>83.593470897532399</v>
      </c>
      <c r="L31" s="665">
        <v>100.17443831428773</v>
      </c>
      <c r="M31" s="666">
        <v>87.553995217659718</v>
      </c>
      <c r="N31" s="666">
        <v>122.1325450714462</v>
      </c>
      <c r="O31" s="665">
        <v>107.25544367978095</v>
      </c>
      <c r="P31" s="665">
        <v>97.331461247894552</v>
      </c>
      <c r="Q31" s="665">
        <v>102.0795126625962</v>
      </c>
      <c r="R31" s="665">
        <v>106.7772256376316</v>
      </c>
      <c r="S31" s="665">
        <v>100.9217078891983</v>
      </c>
      <c r="T31" s="667">
        <v>80.560130029903675</v>
      </c>
    </row>
    <row r="32" spans="1:20">
      <c r="A32" s="1046"/>
      <c r="B32" s="664" t="s">
        <v>27</v>
      </c>
      <c r="C32" s="665">
        <v>100.4067950312585</v>
      </c>
      <c r="D32" s="666">
        <v>161.73744541546353</v>
      </c>
      <c r="E32" s="666">
        <v>85.379326221338374</v>
      </c>
      <c r="F32" s="665">
        <v>79.673962106389581</v>
      </c>
      <c r="G32" s="665">
        <v>111.49458000160496</v>
      </c>
      <c r="H32" s="665">
        <v>94.828659719750846</v>
      </c>
      <c r="I32" s="665">
        <v>105.48352620271527</v>
      </c>
      <c r="J32" s="665">
        <v>97.494129820331679</v>
      </c>
      <c r="K32" s="665">
        <v>83.509709904649114</v>
      </c>
      <c r="L32" s="665">
        <v>100.07406312559606</v>
      </c>
      <c r="M32" s="666">
        <v>87.466265763533798</v>
      </c>
      <c r="N32" s="666">
        <v>122.01016777177543</v>
      </c>
      <c r="O32" s="665">
        <v>107.14797329533229</v>
      </c>
      <c r="P32" s="665">
        <v>97.233934733618142</v>
      </c>
      <c r="Q32" s="665">
        <v>106.76057522249904</v>
      </c>
      <c r="R32" s="665">
        <v>114.60676124689634</v>
      </c>
      <c r="S32" s="665">
        <v>120.57789582196789</v>
      </c>
      <c r="T32" s="667">
        <v>80.280393988608409</v>
      </c>
    </row>
    <row r="33" spans="1:20">
      <c r="A33" s="1046"/>
      <c r="B33" s="664" t="s">
        <v>28</v>
      </c>
      <c r="C33" s="665">
        <v>92.165733108776635</v>
      </c>
      <c r="D33" s="666">
        <v>148.26912269272222</v>
      </c>
      <c r="E33" s="666">
        <v>80.82792961634685</v>
      </c>
      <c r="F33" s="665">
        <v>85.033140135448491</v>
      </c>
      <c r="G33" s="665">
        <v>107.10351730107774</v>
      </c>
      <c r="H33" s="665">
        <v>96.605934792658203</v>
      </c>
      <c r="I33" s="665">
        <v>101.49597675671164</v>
      </c>
      <c r="J33" s="665">
        <v>81.661398354761872</v>
      </c>
      <c r="K33" s="665">
        <v>103.83460523334918</v>
      </c>
      <c r="L33" s="665">
        <v>108.16232465905507</v>
      </c>
      <c r="M33" s="666">
        <v>77.556663247022868</v>
      </c>
      <c r="N33" s="666">
        <v>103.20234885600246</v>
      </c>
      <c r="O33" s="665">
        <v>98.266691196876764</v>
      </c>
      <c r="P33" s="665">
        <v>100.50350289741009</v>
      </c>
      <c r="Q33" s="665">
        <v>113.95173459863204</v>
      </c>
      <c r="R33" s="665">
        <v>118.0209102824046</v>
      </c>
      <c r="S33" s="665">
        <v>123.42604563390493</v>
      </c>
      <c r="T33" s="667">
        <v>85.47959412774162</v>
      </c>
    </row>
    <row r="34" spans="1:20">
      <c r="A34" s="1046"/>
      <c r="B34" s="664" t="s">
        <v>29</v>
      </c>
      <c r="C34" s="665">
        <v>65.747923768108791</v>
      </c>
      <c r="D34" s="666">
        <v>200.94596983299351</v>
      </c>
      <c r="E34" s="666">
        <v>112.78951585445481</v>
      </c>
      <c r="F34" s="665">
        <v>82.323726427677684</v>
      </c>
      <c r="G34" s="665">
        <v>104.04310258276838</v>
      </c>
      <c r="H34" s="665">
        <v>100.33450898617714</v>
      </c>
      <c r="I34" s="665">
        <v>107.67264070294311</v>
      </c>
      <c r="J34" s="665">
        <v>93.482511856931723</v>
      </c>
      <c r="K34" s="665">
        <v>104.76609842990212</v>
      </c>
      <c r="L34" s="665">
        <v>104.09896642267458</v>
      </c>
      <c r="M34" s="666">
        <v>81.767606935599076</v>
      </c>
      <c r="N34" s="666">
        <v>105.3327100413492</v>
      </c>
      <c r="O34" s="665">
        <v>109.93691786225455</v>
      </c>
      <c r="P34" s="665">
        <v>113.63705459944613</v>
      </c>
      <c r="Q34" s="665">
        <v>105.61188729856316</v>
      </c>
      <c r="R34" s="665">
        <v>84.39468966824893</v>
      </c>
      <c r="S34" s="665">
        <v>90.199780017140043</v>
      </c>
      <c r="T34" s="667">
        <v>83.120135639903395</v>
      </c>
    </row>
    <row r="35" spans="1:20">
      <c r="A35" s="1046"/>
      <c r="B35" s="664" t="s">
        <v>30</v>
      </c>
      <c r="C35" s="665">
        <v>110.54305906021337</v>
      </c>
      <c r="D35" s="666">
        <v>132.6340266978365</v>
      </c>
      <c r="E35" s="666">
        <v>113.69833799420512</v>
      </c>
      <c r="F35" s="665">
        <v>86.279141835037734</v>
      </c>
      <c r="G35" s="665">
        <v>121.1805522314362</v>
      </c>
      <c r="H35" s="665">
        <v>87.136231737415244</v>
      </c>
      <c r="I35" s="665">
        <v>100.67656488506104</v>
      </c>
      <c r="J35" s="665">
        <v>97.530647950824303</v>
      </c>
      <c r="K35" s="665">
        <v>93.530498777974813</v>
      </c>
      <c r="L35" s="665">
        <v>109.31005395704169</v>
      </c>
      <c r="M35" s="666">
        <v>92.533614881235508</v>
      </c>
      <c r="N35" s="666">
        <v>107.67557608904076</v>
      </c>
      <c r="O35" s="665">
        <v>105.52887029027762</v>
      </c>
      <c r="P35" s="665">
        <v>107.08844755580047</v>
      </c>
      <c r="Q35" s="665">
        <v>99.584934500480642</v>
      </c>
      <c r="R35" s="665">
        <v>99.559690836757383</v>
      </c>
      <c r="S35" s="665">
        <v>91.571413153252578</v>
      </c>
      <c r="T35" s="667">
        <v>86.783995771250886</v>
      </c>
    </row>
    <row r="36" spans="1:20">
      <c r="A36" s="1046"/>
      <c r="B36" s="664" t="s">
        <v>31</v>
      </c>
      <c r="C36" s="665">
        <v>95.982121831363088</v>
      </c>
      <c r="D36" s="666">
        <v>195.06901743308188</v>
      </c>
      <c r="E36" s="666">
        <v>118.40206621696268</v>
      </c>
      <c r="F36" s="665">
        <v>92.354145148240946</v>
      </c>
      <c r="G36" s="665">
        <v>241.78274326159999</v>
      </c>
      <c r="H36" s="665">
        <v>112.02280633758829</v>
      </c>
      <c r="I36" s="665">
        <v>100.45478470233894</v>
      </c>
      <c r="J36" s="665">
        <v>79.827276846240906</v>
      </c>
      <c r="K36" s="665">
        <v>97.335672501185613</v>
      </c>
      <c r="L36" s="665">
        <v>131.24142136720286</v>
      </c>
      <c r="M36" s="666">
        <v>85.129613657983938</v>
      </c>
      <c r="N36" s="666">
        <v>141.74215203024701</v>
      </c>
      <c r="O36" s="665">
        <v>123.10468267158934</v>
      </c>
      <c r="P36" s="665">
        <v>113.00988416746507</v>
      </c>
      <c r="Q36" s="665">
        <v>110.12282594237888</v>
      </c>
      <c r="R36" s="665">
        <v>107.37031489766076</v>
      </c>
      <c r="S36" s="665">
        <v>110.55741191359904</v>
      </c>
      <c r="T36" s="667">
        <v>95.240013708360749</v>
      </c>
    </row>
    <row r="37" spans="1:20">
      <c r="A37" s="1046"/>
      <c r="B37" s="664" t="s">
        <v>32</v>
      </c>
      <c r="C37" s="665">
        <v>102.08925904147951</v>
      </c>
      <c r="D37" s="666">
        <v>103.13929982964709</v>
      </c>
      <c r="E37" s="666">
        <v>112.0192350175934</v>
      </c>
      <c r="F37" s="665">
        <v>87.366654528897229</v>
      </c>
      <c r="G37" s="665">
        <v>158.9149985973028</v>
      </c>
      <c r="H37" s="665">
        <v>105.8148308788553</v>
      </c>
      <c r="I37" s="665">
        <v>107.45366729488603</v>
      </c>
      <c r="J37" s="665">
        <v>93.297658284614968</v>
      </c>
      <c r="K37" s="665">
        <v>94.045906976729469</v>
      </c>
      <c r="L37" s="665">
        <v>113.07771181478617</v>
      </c>
      <c r="M37" s="666">
        <v>86.473885427557107</v>
      </c>
      <c r="N37" s="666">
        <v>115.30911886427363</v>
      </c>
      <c r="O37" s="665">
        <v>114.32294281446744</v>
      </c>
      <c r="P37" s="665">
        <v>97.04348397399265</v>
      </c>
      <c r="Q37" s="665">
        <v>97.347776945816392</v>
      </c>
      <c r="R37" s="665">
        <v>92.002294183647663</v>
      </c>
      <c r="S37" s="665">
        <v>91.716111000484446</v>
      </c>
      <c r="T37" s="667">
        <v>87.791988755695911</v>
      </c>
    </row>
    <row r="38" spans="1:20">
      <c r="A38" s="1046"/>
      <c r="B38" s="664" t="s">
        <v>33</v>
      </c>
      <c r="C38" s="665">
        <v>100.44142395414907</v>
      </c>
      <c r="D38" s="666">
        <v>112.60133480524844</v>
      </c>
      <c r="E38" s="666">
        <v>123.25835442128957</v>
      </c>
      <c r="F38" s="665">
        <v>83.399176044926264</v>
      </c>
      <c r="G38" s="665">
        <v>109.14041625069461</v>
      </c>
      <c r="H38" s="665">
        <v>129.79634537742749</v>
      </c>
      <c r="I38" s="665">
        <v>102.98893110779433</v>
      </c>
      <c r="J38" s="665">
        <v>96.960497481084616</v>
      </c>
      <c r="K38" s="665">
        <v>88.141233917608005</v>
      </c>
      <c r="L38" s="665">
        <v>106.53710565822396</v>
      </c>
      <c r="M38" s="666">
        <v>73.46808972811526</v>
      </c>
      <c r="N38" s="666">
        <v>144.44384344954625</v>
      </c>
      <c r="O38" s="665">
        <v>137.21501560682646</v>
      </c>
      <c r="P38" s="665">
        <v>121.78568531509093</v>
      </c>
      <c r="Q38" s="665">
        <v>114.23775802884948</v>
      </c>
      <c r="R38" s="665">
        <v>118.31714750700903</v>
      </c>
      <c r="S38" s="665">
        <v>123.73584996531535</v>
      </c>
      <c r="T38" s="667">
        <v>84.305305285321396</v>
      </c>
    </row>
    <row r="39" spans="1:20">
      <c r="A39" s="1046"/>
      <c r="B39" s="664" t="s">
        <v>34</v>
      </c>
      <c r="C39" s="665">
        <v>83.347345337345686</v>
      </c>
      <c r="D39" s="666">
        <v>119.76375234112815</v>
      </c>
      <c r="E39" s="666">
        <v>97.68912693165322</v>
      </c>
      <c r="F39" s="665">
        <v>84.844991398460763</v>
      </c>
      <c r="G39" s="665">
        <v>122.24746636865515</v>
      </c>
      <c r="H39" s="665">
        <v>93.903213182669234</v>
      </c>
      <c r="I39" s="665">
        <v>114.18018114768191</v>
      </c>
      <c r="J39" s="665">
        <v>95.550372124597459</v>
      </c>
      <c r="K39" s="665">
        <v>88.600070020267054</v>
      </c>
      <c r="L39" s="665">
        <v>118.04326885774807</v>
      </c>
      <c r="M39" s="666">
        <v>96.485000519599993</v>
      </c>
      <c r="N39" s="666">
        <v>133.52493923798889</v>
      </c>
      <c r="O39" s="665">
        <v>116.07012937606994</v>
      </c>
      <c r="P39" s="665">
        <v>116.22040496611086</v>
      </c>
      <c r="Q39" s="665">
        <v>102.57920582331407</v>
      </c>
      <c r="R39" s="665">
        <v>93.097441622423688</v>
      </c>
      <c r="S39" s="665">
        <v>100.40756874429015</v>
      </c>
      <c r="T39" s="667">
        <v>85.473242231633563</v>
      </c>
    </row>
    <row r="40" spans="1:20">
      <c r="A40" s="1046">
        <v>2003</v>
      </c>
      <c r="B40" s="664" t="s">
        <v>23</v>
      </c>
      <c r="C40" s="665">
        <v>110.50741835936701</v>
      </c>
      <c r="D40" s="666">
        <v>142.94014289007865</v>
      </c>
      <c r="E40" s="666">
        <v>144.93961931326194</v>
      </c>
      <c r="F40" s="665">
        <v>78.372453673409979</v>
      </c>
      <c r="G40" s="665">
        <v>117.60982201677659</v>
      </c>
      <c r="H40" s="665">
        <v>120.8853732312711</v>
      </c>
      <c r="I40" s="665">
        <v>100.49778563597521</v>
      </c>
      <c r="J40" s="665">
        <v>90.031956798602323</v>
      </c>
      <c r="K40" s="665">
        <v>90.620188058989015</v>
      </c>
      <c r="L40" s="665">
        <v>109.09420850464147</v>
      </c>
      <c r="M40" s="666">
        <v>76.852376577326794</v>
      </c>
      <c r="N40" s="666">
        <v>130.60039798461978</v>
      </c>
      <c r="O40" s="665">
        <v>131.88466071913015</v>
      </c>
      <c r="P40" s="665">
        <v>137.86423015190525</v>
      </c>
      <c r="Q40" s="665">
        <v>107.92620625422072</v>
      </c>
      <c r="R40" s="665">
        <v>118.33487293000211</v>
      </c>
      <c r="S40" s="665">
        <v>107.00523387409173</v>
      </c>
      <c r="T40" s="667">
        <v>79.642523094853217</v>
      </c>
    </row>
    <row r="41" spans="1:20">
      <c r="A41" s="1046"/>
      <c r="B41" s="664" t="s">
        <v>24</v>
      </c>
      <c r="C41" s="665">
        <v>103.2263892232906</v>
      </c>
      <c r="D41" s="666">
        <v>160.86736725222164</v>
      </c>
      <c r="E41" s="666">
        <v>95.788251712655651</v>
      </c>
      <c r="F41" s="665">
        <v>77.945287721066478</v>
      </c>
      <c r="G41" s="665">
        <v>123.15311907212721</v>
      </c>
      <c r="H41" s="665">
        <v>102.21278453912528</v>
      </c>
      <c r="I41" s="665">
        <v>127.58615887727058</v>
      </c>
      <c r="J41" s="665">
        <v>96.142749097287876</v>
      </c>
      <c r="K41" s="665">
        <v>88.901484543752076</v>
      </c>
      <c r="L41" s="665">
        <v>96.830845538632403</v>
      </c>
      <c r="M41" s="666">
        <v>72.983268715855345</v>
      </c>
      <c r="N41" s="666">
        <v>112.86822196409504</v>
      </c>
      <c r="O41" s="665">
        <v>108.18876230538241</v>
      </c>
      <c r="P41" s="665">
        <v>114.04143410620854</v>
      </c>
      <c r="Q41" s="665">
        <v>107.50123210683459</v>
      </c>
      <c r="R41" s="665">
        <v>96.336092377805258</v>
      </c>
      <c r="S41" s="665">
        <v>95.312328310571615</v>
      </c>
      <c r="T41" s="667">
        <v>78.851704129196648</v>
      </c>
    </row>
    <row r="42" spans="1:20">
      <c r="A42" s="1046"/>
      <c r="B42" s="664" t="s">
        <v>25</v>
      </c>
      <c r="C42" s="665">
        <v>66.345542366061096</v>
      </c>
      <c r="D42" s="666">
        <v>409.63619642910044</v>
      </c>
      <c r="E42" s="666">
        <v>113.81472103912949</v>
      </c>
      <c r="F42" s="665">
        <v>89.210672178932654</v>
      </c>
      <c r="G42" s="665">
        <v>160.64982192761622</v>
      </c>
      <c r="H42" s="665">
        <v>103.82316002561785</v>
      </c>
      <c r="I42" s="665">
        <v>626.84790390926685</v>
      </c>
      <c r="J42" s="665">
        <v>94.33222519337167</v>
      </c>
      <c r="K42" s="665">
        <v>105.7183744147292</v>
      </c>
      <c r="L42" s="665">
        <v>143.97817101068389</v>
      </c>
      <c r="M42" s="666">
        <v>82.510837136861667</v>
      </c>
      <c r="N42" s="666">
        <v>106.29013626693538</v>
      </c>
      <c r="O42" s="665">
        <v>110.9361942340494</v>
      </c>
      <c r="P42" s="665">
        <v>109.10245030477303</v>
      </c>
      <c r="Q42" s="665">
        <v>133.86020297692647</v>
      </c>
      <c r="R42" s="665">
        <v>85.16179885168178</v>
      </c>
      <c r="S42" s="665">
        <v>91.019654820480923</v>
      </c>
      <c r="T42" s="667">
        <v>90.979867576966512</v>
      </c>
    </row>
    <row r="43" spans="1:20">
      <c r="A43" s="1046"/>
      <c r="B43" s="664" t="s">
        <v>26</v>
      </c>
      <c r="C43" s="665">
        <v>103.51680087418464</v>
      </c>
      <c r="D43" s="666">
        <v>104.58152466784401</v>
      </c>
      <c r="E43" s="666">
        <v>113.58563040097326</v>
      </c>
      <c r="F43" s="665">
        <v>84.823864768845027</v>
      </c>
      <c r="G43" s="665">
        <v>174.37558100136633</v>
      </c>
      <c r="H43" s="665">
        <v>107.84232663201378</v>
      </c>
      <c r="I43" s="665">
        <v>115.61670636002</v>
      </c>
      <c r="J43" s="665">
        <v>94.602264776475224</v>
      </c>
      <c r="K43" s="665">
        <v>95.360976433247174</v>
      </c>
      <c r="L43" s="665">
        <v>318.15600850226735</v>
      </c>
      <c r="M43" s="666">
        <v>87.683073250482067</v>
      </c>
      <c r="N43" s="666">
        <v>116.92151758688789</v>
      </c>
      <c r="O43" s="665">
        <v>115.92155156956962</v>
      </c>
      <c r="P43" s="665">
        <v>109.06767750779626</v>
      </c>
      <c r="Q43" s="665">
        <v>157.87652382126251</v>
      </c>
      <c r="R43" s="665">
        <v>93.288787247512857</v>
      </c>
      <c r="S43" s="665">
        <v>92.99860228718309</v>
      </c>
      <c r="T43" s="667">
        <v>87.634387492188125</v>
      </c>
    </row>
    <row r="44" spans="1:20">
      <c r="A44" s="1046"/>
      <c r="B44" s="664" t="s">
        <v>27</v>
      </c>
      <c r="C44" s="665">
        <v>105.29091700775642</v>
      </c>
      <c r="D44" s="666">
        <v>164.08471459726613</v>
      </c>
      <c r="E44" s="666">
        <v>97.704016746908735</v>
      </c>
      <c r="F44" s="665">
        <v>88.400946256524577</v>
      </c>
      <c r="G44" s="665">
        <v>135.33486534156955</v>
      </c>
      <c r="H44" s="665">
        <v>143.73669596212807</v>
      </c>
      <c r="I44" s="665">
        <v>125.20430818627</v>
      </c>
      <c r="J44" s="665">
        <v>98.065604079233623</v>
      </c>
      <c r="K44" s="665">
        <v>90.679514234627135</v>
      </c>
      <c r="L44" s="665">
        <v>143.93957280488581</v>
      </c>
      <c r="M44" s="666">
        <v>74.442934090172443</v>
      </c>
      <c r="N44" s="666">
        <v>115.12558640337694</v>
      </c>
      <c r="O44" s="665">
        <v>110.35253755149003</v>
      </c>
      <c r="P44" s="665">
        <v>121.77334770892656</v>
      </c>
      <c r="Q44" s="665">
        <v>109.05737550393597</v>
      </c>
      <c r="R44" s="665">
        <v>98.262814225361367</v>
      </c>
      <c r="S44" s="665">
        <v>97.218574876783066</v>
      </c>
      <c r="T44" s="667">
        <v>90.975029476304229</v>
      </c>
    </row>
    <row r="45" spans="1:20">
      <c r="A45" s="1046"/>
      <c r="B45" s="664" t="s">
        <v>28</v>
      </c>
      <c r="C45" s="665">
        <v>103.07180487430232</v>
      </c>
      <c r="D45" s="666">
        <v>166.03030113191963</v>
      </c>
      <c r="E45" s="666">
        <v>87.645475088070739</v>
      </c>
      <c r="F45" s="665">
        <v>90.077410823914718</v>
      </c>
      <c r="G45" s="665">
        <v>136.89187677754899</v>
      </c>
      <c r="H45" s="665">
        <v>112.74695904496633</v>
      </c>
      <c r="I45" s="665">
        <v>379.92023988593076</v>
      </c>
      <c r="J45" s="665">
        <v>100.08183133524692</v>
      </c>
      <c r="K45" s="665">
        <v>85.726235178823401</v>
      </c>
      <c r="L45" s="665">
        <v>151.8153082375394</v>
      </c>
      <c r="M45" s="666">
        <v>89.787806443340727</v>
      </c>
      <c r="N45" s="666">
        <v>125.24857706431366</v>
      </c>
      <c r="O45" s="665">
        <v>109.99190834380545</v>
      </c>
      <c r="P45" s="665">
        <v>110.26787491742596</v>
      </c>
      <c r="Q45" s="665">
        <v>107.56188184071495</v>
      </c>
      <c r="R45" s="665">
        <v>117.64866838781511</v>
      </c>
      <c r="S45" s="665">
        <v>123.77828957140501</v>
      </c>
      <c r="T45" s="667">
        <v>91.110117291318019</v>
      </c>
    </row>
    <row r="46" spans="1:20">
      <c r="A46" s="1046"/>
      <c r="B46" s="664" t="s">
        <v>29</v>
      </c>
      <c r="C46" s="665">
        <v>98.881393457749851</v>
      </c>
      <c r="D46" s="666">
        <v>200.96134463568887</v>
      </c>
      <c r="E46" s="666">
        <v>121.97856301176715</v>
      </c>
      <c r="F46" s="665">
        <v>92.333945121420257</v>
      </c>
      <c r="G46" s="665">
        <v>245.20702048672999</v>
      </c>
      <c r="H46" s="665">
        <v>127.15748690133415</v>
      </c>
      <c r="I46" s="665">
        <v>175.19457309469999</v>
      </c>
      <c r="J46" s="665">
        <v>82.238569223988705</v>
      </c>
      <c r="K46" s="665">
        <v>100.27582998190664</v>
      </c>
      <c r="L46" s="665">
        <v>676.9579003589929</v>
      </c>
      <c r="M46" s="666">
        <v>87.701070391119117</v>
      </c>
      <c r="N46" s="666">
        <v>146.02366812723758</v>
      </c>
      <c r="O46" s="665">
        <v>126.82322844589686</v>
      </c>
      <c r="P46" s="665">
        <v>141.829208393762</v>
      </c>
      <c r="Q46" s="665">
        <v>113.44923692997116</v>
      </c>
      <c r="R46" s="665">
        <v>110.6135825141647</v>
      </c>
      <c r="S46" s="665">
        <v>113.89695016647305</v>
      </c>
      <c r="T46" s="667">
        <v>119.42210974082057</v>
      </c>
    </row>
    <row r="47" spans="1:20">
      <c r="A47" s="1046"/>
      <c r="B47" s="664" t="s">
        <v>30</v>
      </c>
      <c r="C47" s="665">
        <v>97.149951002712399</v>
      </c>
      <c r="D47" s="666">
        <v>98.149188424210706</v>
      </c>
      <c r="E47" s="666">
        <v>106.59949239877172</v>
      </c>
      <c r="F47" s="665">
        <v>83.357794916117754</v>
      </c>
      <c r="G47" s="665">
        <v>151.22633343207082</v>
      </c>
      <c r="H47" s="665">
        <v>100.69527128810306</v>
      </c>
      <c r="I47" s="665">
        <v>102.25481710930976</v>
      </c>
      <c r="J47" s="665">
        <v>88.78370767638495</v>
      </c>
      <c r="K47" s="665">
        <v>89.495754411616517</v>
      </c>
      <c r="L47" s="665">
        <v>107.60675772822272</v>
      </c>
      <c r="M47" s="666">
        <v>82.290084282312478</v>
      </c>
      <c r="N47" s="666">
        <v>109.73020426756545</v>
      </c>
      <c r="O47" s="665">
        <v>108.79174163452274</v>
      </c>
      <c r="P47" s="665">
        <v>92.348301887709795</v>
      </c>
      <c r="Q47" s="665">
        <v>97.625972279246852</v>
      </c>
      <c r="R47" s="665">
        <v>88.602053237127137</v>
      </c>
      <c r="S47" s="665">
        <v>95.559196867410662</v>
      </c>
      <c r="T47" s="667">
        <v>83.758248887522271</v>
      </c>
    </row>
    <row r="48" spans="1:20">
      <c r="A48" s="1046"/>
      <c r="B48" s="664" t="s">
        <v>31</v>
      </c>
      <c r="C48" s="665">
        <v>108.28199093968081</v>
      </c>
      <c r="D48" s="666">
        <v>140.0615767666205</v>
      </c>
      <c r="E48" s="666">
        <v>142.02078718182645</v>
      </c>
      <c r="F48" s="665">
        <v>89.964856906634111</v>
      </c>
      <c r="G48" s="665">
        <v>116.37012072882345</v>
      </c>
      <c r="H48" s="665">
        <v>118.45095182932322</v>
      </c>
      <c r="I48" s="665">
        <v>98.473934840184427</v>
      </c>
      <c r="J48" s="665">
        <v>88.218869610960624</v>
      </c>
      <c r="K48" s="665">
        <v>88.795254903550969</v>
      </c>
      <c r="L48" s="665">
        <v>106.89724066903213</v>
      </c>
      <c r="M48" s="666">
        <v>75.304703230873486</v>
      </c>
      <c r="N48" s="666">
        <v>127.97033286240945</v>
      </c>
      <c r="O48" s="665">
        <v>129.22873277558287</v>
      </c>
      <c r="P48" s="665">
        <v>135.08788406529143</v>
      </c>
      <c r="Q48" s="665">
        <v>105.75275995951858</v>
      </c>
      <c r="R48" s="665">
        <v>115.95181417246975</v>
      </c>
      <c r="S48" s="665">
        <v>104.85033436023066</v>
      </c>
      <c r="T48" s="667">
        <v>90.853307801892697</v>
      </c>
    </row>
    <row r="49" spans="1:20">
      <c r="A49" s="1046"/>
      <c r="B49" s="664" t="s">
        <v>32</v>
      </c>
      <c r="C49" s="665">
        <v>96.144759121964384</v>
      </c>
      <c r="D49" s="666">
        <v>149.83139863590563</v>
      </c>
      <c r="E49" s="666">
        <v>89.216899444101884</v>
      </c>
      <c r="F49" s="665">
        <v>94.479587415793659</v>
      </c>
      <c r="G49" s="665">
        <v>114.70445742427779</v>
      </c>
      <c r="H49" s="665">
        <v>95.200690659414406</v>
      </c>
      <c r="I49" s="665">
        <v>118.83337782985916</v>
      </c>
      <c r="J49" s="665">
        <v>89.547077285654709</v>
      </c>
      <c r="K49" s="665">
        <v>82.802584501081256</v>
      </c>
      <c r="L49" s="665">
        <v>90.187968320597975</v>
      </c>
      <c r="M49" s="666">
        <v>67.976404522979379</v>
      </c>
      <c r="N49" s="666">
        <v>105.12513412747073</v>
      </c>
      <c r="O49" s="665">
        <v>100.76669899249437</v>
      </c>
      <c r="P49" s="665">
        <v>106.21786051007624</v>
      </c>
      <c r="Q49" s="665">
        <v>98.376457518711746</v>
      </c>
      <c r="R49" s="665">
        <v>78.612841938573226</v>
      </c>
      <c r="S49" s="665">
        <v>84.020227775098093</v>
      </c>
      <c r="T49" s="667">
        <v>94.723387712336859</v>
      </c>
    </row>
    <row r="50" spans="1:20">
      <c r="A50" s="1046"/>
      <c r="B50" s="664" t="s">
        <v>33</v>
      </c>
      <c r="C50" s="665">
        <v>92.652208053544939</v>
      </c>
      <c r="D50" s="666">
        <v>149.24618831687067</v>
      </c>
      <c r="E50" s="666">
        <v>78.785336139523523</v>
      </c>
      <c r="F50" s="665">
        <v>78.750177539750297</v>
      </c>
      <c r="G50" s="665">
        <v>102.88366459778096</v>
      </c>
      <c r="H50" s="665">
        <v>87.504881587727084</v>
      </c>
      <c r="I50" s="665">
        <v>97.336854669057075</v>
      </c>
      <c r="J50" s="665">
        <v>89.964492912847206</v>
      </c>
      <c r="K50" s="665">
        <v>77.060113443513615</v>
      </c>
      <c r="L50" s="665">
        <v>92.345173608367574</v>
      </c>
      <c r="M50" s="666">
        <v>80.711097795756814</v>
      </c>
      <c r="N50" s="666">
        <v>112.58711569591813</v>
      </c>
      <c r="O50" s="665">
        <v>98.872753692784059</v>
      </c>
      <c r="P50" s="665">
        <v>89.724393133976932</v>
      </c>
      <c r="Q50" s="665">
        <v>94.101354356618714</v>
      </c>
      <c r="R50" s="665">
        <v>98.431911409439948</v>
      </c>
      <c r="S50" s="665">
        <v>93.034039337892978</v>
      </c>
      <c r="T50" s="667">
        <v>79.162552130580721</v>
      </c>
    </row>
    <row r="51" spans="1:20" ht="16.5" thickBot="1">
      <c r="A51" s="1047"/>
      <c r="B51" s="668" t="s">
        <v>34</v>
      </c>
      <c r="C51" s="669">
        <v>97.366175726907926</v>
      </c>
      <c r="D51" s="670">
        <v>202.68449667462255</v>
      </c>
      <c r="E51" s="670">
        <v>121.07052604649699</v>
      </c>
      <c r="F51" s="669">
        <v>80.576906489249694</v>
      </c>
      <c r="G51" s="669">
        <v>125.75498457993343</v>
      </c>
      <c r="H51" s="669">
        <v>115.42199387883532</v>
      </c>
      <c r="I51" s="669">
        <v>103.59363252173483</v>
      </c>
      <c r="J51" s="669">
        <v>87.799466277463878</v>
      </c>
      <c r="K51" s="669">
        <v>101.26872587846965</v>
      </c>
      <c r="L51" s="669">
        <v>137.44042145095406</v>
      </c>
      <c r="M51" s="670">
        <v>88.343886473716324</v>
      </c>
      <c r="N51" s="670">
        <v>157.76807363632219</v>
      </c>
      <c r="O51" s="669">
        <v>131.34114246335278</v>
      </c>
      <c r="P51" s="669">
        <v>117.40967729109124</v>
      </c>
      <c r="Q51" s="669">
        <v>113.36681914230783</v>
      </c>
      <c r="R51" s="669">
        <v>109.50192777309501</v>
      </c>
      <c r="S51" s="669">
        <v>140.0597360554701</v>
      </c>
      <c r="T51" s="671">
        <v>81.65778817466844</v>
      </c>
    </row>
    <row r="52" spans="1:20" s="646" customFormat="1" ht="17.25" customHeight="1" thickBot="1">
      <c r="A52" s="646" t="s">
        <v>1198</v>
      </c>
      <c r="C52" s="646" t="s">
        <v>1204</v>
      </c>
      <c r="D52" s="646" t="s">
        <v>519</v>
      </c>
    </row>
    <row r="53" spans="1:20" s="656" customFormat="1" ht="147.75" customHeight="1" thickBot="1">
      <c r="A53" s="657" t="s">
        <v>7</v>
      </c>
      <c r="B53" s="658" t="s">
        <v>22</v>
      </c>
      <c r="C53" s="659" t="s">
        <v>518</v>
      </c>
      <c r="D53" s="660" t="s">
        <v>519</v>
      </c>
      <c r="E53" s="660" t="s">
        <v>520</v>
      </c>
      <c r="F53" s="660" t="s">
        <v>521</v>
      </c>
      <c r="G53" s="659" t="s">
        <v>522</v>
      </c>
      <c r="H53" s="660" t="s">
        <v>523</v>
      </c>
      <c r="I53" s="660" t="s">
        <v>524</v>
      </c>
      <c r="J53" s="660" t="s">
        <v>525</v>
      </c>
      <c r="K53" s="660" t="s">
        <v>526</v>
      </c>
      <c r="L53" s="661" t="s">
        <v>527</v>
      </c>
      <c r="M53" s="662" t="s">
        <v>528</v>
      </c>
      <c r="N53" s="662" t="s">
        <v>529</v>
      </c>
      <c r="O53" s="661" t="s">
        <v>530</v>
      </c>
      <c r="P53" s="661" t="s">
        <v>531</v>
      </c>
      <c r="Q53" s="661" t="s">
        <v>532</v>
      </c>
      <c r="R53" s="661" t="s">
        <v>533</v>
      </c>
      <c r="S53" s="661" t="s">
        <v>534</v>
      </c>
      <c r="T53" s="663" t="s">
        <v>535</v>
      </c>
    </row>
    <row r="54" spans="1:20">
      <c r="A54" s="1046">
        <v>2004</v>
      </c>
      <c r="B54" s="664" t="s">
        <v>23</v>
      </c>
      <c r="C54" s="665">
        <v>35.243735586151224</v>
      </c>
      <c r="D54" s="666">
        <v>133.23046096988037</v>
      </c>
      <c r="E54" s="666">
        <v>90.15962125624938</v>
      </c>
      <c r="F54" s="665">
        <v>83.919350598690244</v>
      </c>
      <c r="G54" s="665">
        <v>91.679573757215763</v>
      </c>
      <c r="H54" s="665">
        <v>81.785229453502765</v>
      </c>
      <c r="I54" s="665">
        <v>154.64812730652</v>
      </c>
      <c r="J54" s="665">
        <v>375.48790427035755</v>
      </c>
      <c r="K54" s="665">
        <v>83.374766686498717</v>
      </c>
      <c r="L54" s="665">
        <v>239.78242883544857</v>
      </c>
      <c r="M54" s="666">
        <v>78.67636661134695</v>
      </c>
      <c r="N54" s="666">
        <v>136.42142465111402</v>
      </c>
      <c r="O54" s="665">
        <v>138.54870545973876</v>
      </c>
      <c r="P54" s="665">
        <v>11.990473112792341</v>
      </c>
      <c r="Q54" s="665">
        <v>105.2614297323738</v>
      </c>
      <c r="R54" s="665">
        <v>112.99743862174888</v>
      </c>
      <c r="S54" s="665">
        <v>118.88472577031138</v>
      </c>
      <c r="T54" s="667">
        <v>89.780029391134619</v>
      </c>
    </row>
    <row r="55" spans="1:20">
      <c r="A55" s="1046"/>
      <c r="B55" s="664" t="s">
        <v>24</v>
      </c>
      <c r="C55" s="665">
        <v>110.71618490638063</v>
      </c>
      <c r="D55" s="666">
        <v>143.20266554274644</v>
      </c>
      <c r="E55" s="666">
        <v>145.21229080505987</v>
      </c>
      <c r="F55" s="665">
        <v>97.430417295639515</v>
      </c>
      <c r="G55" s="665">
        <v>117.40980357499511</v>
      </c>
      <c r="H55" s="665">
        <v>121.11127567587725</v>
      </c>
      <c r="I55" s="665">
        <v>100.68519380332756</v>
      </c>
      <c r="J55" s="665">
        <v>90.193017935738936</v>
      </c>
      <c r="K55" s="665">
        <v>90.787738097288084</v>
      </c>
      <c r="L55" s="665">
        <v>109.29401792051878</v>
      </c>
      <c r="M55" s="666">
        <v>76.994637001705215</v>
      </c>
      <c r="N55" s="666">
        <v>130.82821050135965</v>
      </c>
      <c r="O55" s="665">
        <v>132.1251477269538</v>
      </c>
      <c r="P55" s="665">
        <v>138.12113640900373</v>
      </c>
      <c r="Q55" s="665">
        <v>107.07780386975331</v>
      </c>
      <c r="R55" s="665">
        <v>114.94905993207966</v>
      </c>
      <c r="S55" s="665">
        <v>120.90206821293215</v>
      </c>
      <c r="T55" s="667">
        <v>98.18738624244132</v>
      </c>
    </row>
    <row r="56" spans="1:20">
      <c r="A56" s="1046"/>
      <c r="B56" s="664" t="s">
        <v>25</v>
      </c>
      <c r="C56" s="665">
        <v>110.9557709862238</v>
      </c>
      <c r="D56" s="666">
        <v>144.63976152656804</v>
      </c>
      <c r="E56" s="666">
        <v>145.69799241210933</v>
      </c>
      <c r="F56" s="665">
        <v>85.40324683916937</v>
      </c>
      <c r="G56" s="665">
        <v>118.18188098137092</v>
      </c>
      <c r="H56" s="665">
        <v>121.74382449723656</v>
      </c>
      <c r="I56" s="665">
        <v>101.27036259628537</v>
      </c>
      <c r="J56" s="665">
        <v>91.741801648615095</v>
      </c>
      <c r="K56" s="665">
        <v>91.531149815573741</v>
      </c>
      <c r="L56" s="665">
        <v>110.47364104394553</v>
      </c>
      <c r="M56" s="666">
        <v>77.600195775596546</v>
      </c>
      <c r="N56" s="666">
        <v>133.94830131113108</v>
      </c>
      <c r="O56" s="665">
        <v>133.71077634996712</v>
      </c>
      <c r="P56" s="665">
        <v>138.9512985693944</v>
      </c>
      <c r="Q56" s="665">
        <v>107.68032600702918</v>
      </c>
      <c r="R56" s="665">
        <v>115.33248442565436</v>
      </c>
      <c r="S56" s="665">
        <v>126.69953265836763</v>
      </c>
      <c r="T56" s="667">
        <v>86.509188068520515</v>
      </c>
    </row>
    <row r="57" spans="1:20">
      <c r="A57" s="1046"/>
      <c r="B57" s="664" t="s">
        <v>26</v>
      </c>
      <c r="C57" s="665">
        <v>66.302855190680518</v>
      </c>
      <c r="D57" s="666">
        <v>99.40729705582153</v>
      </c>
      <c r="E57" s="666">
        <v>118.01245603156359</v>
      </c>
      <c r="F57" s="665">
        <v>84.088046594142511</v>
      </c>
      <c r="G57" s="665">
        <v>98.158111225814821</v>
      </c>
      <c r="H57" s="665">
        <v>98.997842998812416</v>
      </c>
      <c r="I57" s="665">
        <v>97.918838702873941</v>
      </c>
      <c r="J57" s="665">
        <v>88.623076294514689</v>
      </c>
      <c r="K57" s="665">
        <v>75.734885099339976</v>
      </c>
      <c r="L57" s="665">
        <v>106.91132818643483</v>
      </c>
      <c r="M57" s="666">
        <v>70.096025215188263</v>
      </c>
      <c r="N57" s="666">
        <v>119.35139898266334</v>
      </c>
      <c r="O57" s="665">
        <v>121.21249918146017</v>
      </c>
      <c r="P57" s="665">
        <v>97.061325015170453</v>
      </c>
      <c r="Q57" s="665">
        <v>99.635212216814367</v>
      </c>
      <c r="R57" s="665">
        <v>99.948285117289458</v>
      </c>
      <c r="S57" s="665">
        <v>93.319933384661169</v>
      </c>
      <c r="T57" s="667">
        <v>84.436742959665807</v>
      </c>
    </row>
    <row r="58" spans="1:20">
      <c r="A58" s="1046"/>
      <c r="B58" s="664" t="s">
        <v>27</v>
      </c>
      <c r="C58" s="665">
        <v>102.08925904147951</v>
      </c>
      <c r="D58" s="666">
        <v>103.13929982964709</v>
      </c>
      <c r="E58" s="666">
        <v>112.0192350175934</v>
      </c>
      <c r="F58" s="665">
        <v>86.847712495564423</v>
      </c>
      <c r="G58" s="665">
        <v>158.9149985973028</v>
      </c>
      <c r="H58" s="665">
        <v>105.8148308788553</v>
      </c>
      <c r="I58" s="665">
        <v>107.45366729488603</v>
      </c>
      <c r="J58" s="665">
        <v>93.297658284614968</v>
      </c>
      <c r="K58" s="665">
        <v>94.045906976729469</v>
      </c>
      <c r="L58" s="665">
        <v>113.07771181478617</v>
      </c>
      <c r="M58" s="666">
        <v>86.473885427557107</v>
      </c>
      <c r="N58" s="666">
        <v>115.30911886427363</v>
      </c>
      <c r="O58" s="665">
        <v>114.32294281446744</v>
      </c>
      <c r="P58" s="665">
        <v>97.04348397399265</v>
      </c>
      <c r="Q58" s="665">
        <v>97.347776945816392</v>
      </c>
      <c r="R58" s="665">
        <v>92.002294183647663</v>
      </c>
      <c r="S58" s="665">
        <v>108.39482994923424</v>
      </c>
      <c r="T58" s="667">
        <v>87.287315149308796</v>
      </c>
    </row>
    <row r="59" spans="1:20">
      <c r="A59" s="1046"/>
      <c r="B59" s="664" t="s">
        <v>28</v>
      </c>
      <c r="C59" s="665">
        <v>59.926493012472449</v>
      </c>
      <c r="D59" s="666">
        <v>183.08208431176254</v>
      </c>
      <c r="E59" s="666">
        <v>101.58037835728805</v>
      </c>
      <c r="F59" s="665">
        <v>83.406565493000969</v>
      </c>
      <c r="G59" s="665">
        <v>94.83095287177926</v>
      </c>
      <c r="H59" s="665">
        <v>91.450724333456535</v>
      </c>
      <c r="I59" s="665">
        <v>98.139125632560109</v>
      </c>
      <c r="J59" s="665">
        <v>85.205414444582289</v>
      </c>
      <c r="K59" s="665">
        <v>95.489933465212687</v>
      </c>
      <c r="L59" s="665">
        <v>94.881870455568617</v>
      </c>
      <c r="M59" s="666">
        <v>74.527766745264415</v>
      </c>
      <c r="N59" s="666">
        <v>96.006376339786428</v>
      </c>
      <c r="O59" s="665">
        <v>100.20291992653409</v>
      </c>
      <c r="P59" s="665">
        <v>103.57544038928131</v>
      </c>
      <c r="Q59" s="665">
        <v>100.39247807033831</v>
      </c>
      <c r="R59" s="665">
        <v>97.883176274231175</v>
      </c>
      <c r="S59" s="665">
        <v>100.7886644286107</v>
      </c>
      <c r="T59" s="667">
        <v>83.917191856376661</v>
      </c>
    </row>
    <row r="60" spans="1:20">
      <c r="A60" s="1046"/>
      <c r="B60" s="664" t="s">
        <v>29</v>
      </c>
      <c r="C60" s="665">
        <v>78.487782628944188</v>
      </c>
      <c r="D60" s="666">
        <v>112.78093287339262</v>
      </c>
      <c r="E60" s="666">
        <v>91.99336738344941</v>
      </c>
      <c r="F60" s="665">
        <v>80.40041900119725</v>
      </c>
      <c r="G60" s="665">
        <v>115.11983409052914</v>
      </c>
      <c r="H60" s="665">
        <v>88.428191139945184</v>
      </c>
      <c r="I60" s="665">
        <v>107.52291151654106</v>
      </c>
      <c r="J60" s="665">
        <v>89.979312567023129</v>
      </c>
      <c r="K60" s="665">
        <v>83.434247473700751</v>
      </c>
      <c r="L60" s="665">
        <v>111.16076212366455</v>
      </c>
      <c r="M60" s="666">
        <v>90.859447489500582</v>
      </c>
      <c r="N60" s="666">
        <v>125.7397744779944</v>
      </c>
      <c r="O60" s="665">
        <v>109.30266641304922</v>
      </c>
      <c r="P60" s="665">
        <v>109.44418019251654</v>
      </c>
      <c r="Q60" s="665">
        <v>101.20296262539017</v>
      </c>
      <c r="R60" s="665">
        <v>90.691964782312667</v>
      </c>
      <c r="S60" s="665">
        <v>89.728180883262212</v>
      </c>
      <c r="T60" s="667">
        <v>80.980998407812251</v>
      </c>
    </row>
    <row r="61" spans="1:20">
      <c r="A61" s="1046"/>
      <c r="B61" s="664" t="s">
        <v>30</v>
      </c>
      <c r="C61" s="665">
        <v>64.667929822250485</v>
      </c>
      <c r="D61" s="666">
        <v>399.27814080533011</v>
      </c>
      <c r="E61" s="666">
        <v>110.93680344436389</v>
      </c>
      <c r="F61" s="665">
        <v>80.423034267854703</v>
      </c>
      <c r="G61" s="665">
        <v>102.33406123086509</v>
      </c>
      <c r="H61" s="665">
        <v>98.686386038960791</v>
      </c>
      <c r="I61" s="665">
        <v>105.90397952876265</v>
      </c>
      <c r="J61" s="665">
        <v>91.946941741296499</v>
      </c>
      <c r="K61" s="665">
        <v>103.04518094817458</v>
      </c>
      <c r="L61" s="665">
        <v>102.38900745864657</v>
      </c>
      <c r="M61" s="666">
        <v>80.424469169065532</v>
      </c>
      <c r="N61" s="666">
        <v>103.60248523700031</v>
      </c>
      <c r="O61" s="665">
        <v>108.13106304160056</v>
      </c>
      <c r="P61" s="665">
        <v>111.77042028821344</v>
      </c>
      <c r="Q61" s="665">
        <v>103.87707664879024</v>
      </c>
      <c r="R61" s="665">
        <v>83.008398692127855</v>
      </c>
      <c r="S61" s="665">
        <v>88.718132984028315</v>
      </c>
      <c r="T61" s="667">
        <v>81.596836299170334</v>
      </c>
    </row>
    <row r="62" spans="1:20">
      <c r="A62" s="1046"/>
      <c r="B62" s="664" t="s">
        <v>31</v>
      </c>
      <c r="C62" s="665">
        <v>106.55627763051174</v>
      </c>
      <c r="D62" s="666">
        <v>129.07041146314032</v>
      </c>
      <c r="E62" s="666">
        <v>109.85165950722825</v>
      </c>
      <c r="F62" s="665">
        <v>86.394787122749221</v>
      </c>
      <c r="G62" s="665">
        <v>117.35069348951917</v>
      </c>
      <c r="H62" s="665">
        <v>84.464435536743807</v>
      </c>
      <c r="I62" s="665">
        <v>97.435015357792025</v>
      </c>
      <c r="J62" s="665">
        <v>95.432294718926386</v>
      </c>
      <c r="K62" s="665">
        <v>90.731022984441907</v>
      </c>
      <c r="L62" s="665">
        <v>106.36806079973903</v>
      </c>
      <c r="M62" s="666">
        <v>89.626107442934028</v>
      </c>
      <c r="N62" s="666">
        <v>106.85534185577549</v>
      </c>
      <c r="O62" s="665">
        <v>103.16276002282557</v>
      </c>
      <c r="P62" s="665">
        <v>103.8608699043525</v>
      </c>
      <c r="Q62" s="665">
        <v>94.252350914337896</v>
      </c>
      <c r="R62" s="665">
        <v>88.879461836595311</v>
      </c>
      <c r="S62" s="665">
        <v>94.34915608074796</v>
      </c>
      <c r="T62" s="667">
        <v>86.806838603502243</v>
      </c>
    </row>
    <row r="63" spans="1:20">
      <c r="A63" s="1046"/>
      <c r="B63" s="664" t="s">
        <v>32</v>
      </c>
      <c r="C63" s="665">
        <v>96.154934989922978</v>
      </c>
      <c r="D63" s="666">
        <v>195.41917808974657</v>
      </c>
      <c r="E63" s="666">
        <v>118.61503458863562</v>
      </c>
      <c r="F63" s="665">
        <v>94.947223894554838</v>
      </c>
      <c r="G63" s="665">
        <v>121.85170435881109</v>
      </c>
      <c r="H63" s="665">
        <v>112.22410817085191</v>
      </c>
      <c r="I63" s="665">
        <v>100.63527917955926</v>
      </c>
      <c r="J63" s="665">
        <v>79.969504173478953</v>
      </c>
      <c r="K63" s="665">
        <v>97.510366636025608</v>
      </c>
      <c r="L63" s="665">
        <v>131.47677121585232</v>
      </c>
      <c r="M63" s="666">
        <v>85.282450450154613</v>
      </c>
      <c r="N63" s="666">
        <v>141.99428120914436</v>
      </c>
      <c r="O63" s="665">
        <v>123.32490886923009</v>
      </c>
      <c r="P63" s="665">
        <v>113.21274636911629</v>
      </c>
      <c r="Q63" s="665">
        <v>110.32073500385782</v>
      </c>
      <c r="R63" s="665">
        <v>107.56350394446754</v>
      </c>
      <c r="S63" s="665">
        <v>110.75033247021283</v>
      </c>
      <c r="T63" s="667">
        <v>95.523012234141135</v>
      </c>
    </row>
    <row r="64" spans="1:20">
      <c r="A64" s="1046"/>
      <c r="B64" s="664" t="s">
        <v>33</v>
      </c>
      <c r="C64" s="665">
        <v>101.13821214913952</v>
      </c>
      <c r="D64" s="666">
        <v>102.17847089636248</v>
      </c>
      <c r="E64" s="666">
        <v>110.97568208672128</v>
      </c>
      <c r="F64" s="665">
        <v>82.968772166791155</v>
      </c>
      <c r="G64" s="665">
        <v>157.43457238349268</v>
      </c>
      <c r="H64" s="665">
        <v>104.82907716203572</v>
      </c>
      <c r="I64" s="665">
        <v>106.45264644327091</v>
      </c>
      <c r="J64" s="665">
        <v>92.428512517836552</v>
      </c>
      <c r="K64" s="665">
        <v>93.169790645356571</v>
      </c>
      <c r="L64" s="665">
        <v>112.02429830864446</v>
      </c>
      <c r="M64" s="666">
        <v>85.668308794954797</v>
      </c>
      <c r="N64" s="666">
        <v>114.23491791644449</v>
      </c>
      <c r="O64" s="665">
        <v>113.25792892267681</v>
      </c>
      <c r="P64" s="665">
        <v>96.139442702047333</v>
      </c>
      <c r="Q64" s="665">
        <v>96.440900929173424</v>
      </c>
      <c r="R64" s="665">
        <v>91.145215814461423</v>
      </c>
      <c r="S64" s="665">
        <v>90.861698664446948</v>
      </c>
      <c r="T64" s="667">
        <v>83.487332037820536</v>
      </c>
    </row>
    <row r="65" spans="1:20">
      <c r="A65" s="1046"/>
      <c r="B65" s="664" t="s">
        <v>34</v>
      </c>
      <c r="C65" s="665">
        <v>106.30205017912262</v>
      </c>
      <c r="D65" s="666">
        <v>127.54549294697406</v>
      </c>
      <c r="E65" s="666">
        <v>109.33627613530346</v>
      </c>
      <c r="F65" s="665">
        <v>74.130936021706532</v>
      </c>
      <c r="G65" s="665">
        <v>116.53143357497589</v>
      </c>
      <c r="H65" s="665">
        <v>83.793230954079149</v>
      </c>
      <c r="I65" s="665">
        <v>96.814086249709021</v>
      </c>
      <c r="J65" s="665">
        <v>93.788863112485572</v>
      </c>
      <c r="K65" s="665">
        <v>89.942180550038813</v>
      </c>
      <c r="L65" s="665">
        <v>105.11634959654732</v>
      </c>
      <c r="M65" s="666">
        <v>88.983542299527087</v>
      </c>
      <c r="N65" s="666">
        <v>103.54457882985135</v>
      </c>
      <c r="O65" s="665">
        <v>101.48023187285034</v>
      </c>
      <c r="P65" s="665">
        <v>102.97997561193797</v>
      </c>
      <c r="Q65" s="665">
        <v>93.613007979784115</v>
      </c>
      <c r="R65" s="665">
        <v>88.472605846191058</v>
      </c>
      <c r="S65" s="665">
        <v>88.197402141424746</v>
      </c>
      <c r="T65" s="667">
        <v>74.851326316299094</v>
      </c>
    </row>
    <row r="66" spans="1:20">
      <c r="A66" s="1046">
        <v>2005</v>
      </c>
      <c r="B66" s="664" t="s">
        <v>23</v>
      </c>
      <c r="C66" s="665">
        <v>98.413951506837208</v>
      </c>
      <c r="D66" s="666">
        <v>100.48298254094124</v>
      </c>
      <c r="E66" s="666">
        <v>98.839184449600836</v>
      </c>
      <c r="F66" s="665">
        <v>92.641244642071115</v>
      </c>
      <c r="G66" s="665">
        <v>99.333978178606117</v>
      </c>
      <c r="H66" s="665">
        <v>99.092903789070149</v>
      </c>
      <c r="I66" s="665">
        <v>99.011041651654992</v>
      </c>
      <c r="J66" s="665">
        <v>100.67595406532934</v>
      </c>
      <c r="K66" s="665">
        <v>99.284450258437118</v>
      </c>
      <c r="L66" s="665">
        <v>100.03812659828787</v>
      </c>
      <c r="M66" s="666">
        <v>99.046271003539886</v>
      </c>
      <c r="N66" s="666">
        <v>103.39082356043816</v>
      </c>
      <c r="O66" s="665">
        <v>100.73961390098943</v>
      </c>
      <c r="P66" s="665">
        <v>99.434335738997035</v>
      </c>
      <c r="Q66" s="665">
        <v>99.041024362175165</v>
      </c>
      <c r="R66" s="665">
        <v>98.643096182588266</v>
      </c>
      <c r="S66" s="665">
        <v>108.0167302304905</v>
      </c>
      <c r="T66" s="667">
        <v>92.825989949597684</v>
      </c>
    </row>
    <row r="67" spans="1:20">
      <c r="A67" s="1046"/>
      <c r="B67" s="664" t="s">
        <v>24</v>
      </c>
      <c r="C67" s="665">
        <v>79.166609855166513</v>
      </c>
      <c r="D67" s="666">
        <v>116.85270482755385</v>
      </c>
      <c r="E67" s="666">
        <v>93.369521936756314</v>
      </c>
      <c r="F67" s="665">
        <v>76.705508009088391</v>
      </c>
      <c r="G67" s="665">
        <v>117.30738674192737</v>
      </c>
      <c r="H67" s="665">
        <v>90.220412800463393</v>
      </c>
      <c r="I67" s="665">
        <v>109.18088976325485</v>
      </c>
      <c r="J67" s="665">
        <v>94.36753308683889</v>
      </c>
      <c r="K67" s="665">
        <v>85.540580675510057</v>
      </c>
      <c r="L67" s="665">
        <v>114.50302764004027</v>
      </c>
      <c r="M67" s="666">
        <v>92.575197348859348</v>
      </c>
      <c r="N67" s="666">
        <v>134.58003177234679</v>
      </c>
      <c r="O67" s="665">
        <v>113.79528084492023</v>
      </c>
      <c r="P67" s="665">
        <v>111.79630631362336</v>
      </c>
      <c r="Q67" s="665">
        <v>102.910108681005</v>
      </c>
      <c r="R67" s="665">
        <v>91.778334180774223</v>
      </c>
      <c r="S67" s="665">
        <v>106.15433014532948</v>
      </c>
      <c r="T67" s="667">
        <v>77.45096340857944</v>
      </c>
    </row>
    <row r="68" spans="1:20">
      <c r="A68" s="1046"/>
      <c r="B68" s="664" t="s">
        <v>25</v>
      </c>
      <c r="C68" s="665">
        <v>88.061035652646368</v>
      </c>
      <c r="D68" s="666">
        <v>101.38371206994063</v>
      </c>
      <c r="E68" s="666">
        <v>108.50218245899111</v>
      </c>
      <c r="F68" s="665">
        <v>96.017565325782925</v>
      </c>
      <c r="G68" s="665">
        <v>96.853425106250967</v>
      </c>
      <c r="H68" s="665">
        <v>114.53326481626048</v>
      </c>
      <c r="I68" s="665">
        <v>91.067856994406839</v>
      </c>
      <c r="J68" s="665">
        <v>88.010141456101948</v>
      </c>
      <c r="K68" s="665">
        <v>78.491397313944304</v>
      </c>
      <c r="L68" s="665">
        <v>95.513441060517806</v>
      </c>
      <c r="M68" s="666">
        <v>65.392586268719597</v>
      </c>
      <c r="N68" s="666">
        <v>132.9617997006464</v>
      </c>
      <c r="O68" s="665">
        <v>123.16810781650986</v>
      </c>
      <c r="P68" s="665">
        <v>108.00364021809611</v>
      </c>
      <c r="Q68" s="665">
        <v>100.90856524919862</v>
      </c>
      <c r="R68" s="665">
        <v>103.96390995326426</v>
      </c>
      <c r="S68" s="665">
        <v>121.01724301151496</v>
      </c>
      <c r="T68" s="667">
        <v>96.22585675909805</v>
      </c>
    </row>
    <row r="69" spans="1:20">
      <c r="A69" s="1046"/>
      <c r="B69" s="664" t="s">
        <v>26</v>
      </c>
      <c r="C69" s="665">
        <v>96.850207023724835</v>
      </c>
      <c r="D69" s="666">
        <v>154.06284792160261</v>
      </c>
      <c r="E69" s="666">
        <v>90.647020842636564</v>
      </c>
      <c r="F69" s="665">
        <v>98.165331470412013</v>
      </c>
      <c r="G69" s="665">
        <v>116.97779645416219</v>
      </c>
      <c r="H69" s="665">
        <v>97.063195522305847</v>
      </c>
      <c r="I69" s="665">
        <v>120.55637483134603</v>
      </c>
      <c r="J69" s="665">
        <v>94.107384884678936</v>
      </c>
      <c r="K69" s="665">
        <v>84.99151900492231</v>
      </c>
      <c r="L69" s="665">
        <v>93.661303072909973</v>
      </c>
      <c r="M69" s="666">
        <v>69.759438690548308</v>
      </c>
      <c r="N69" s="666">
        <v>114.31206817846443</v>
      </c>
      <c r="O69" s="665">
        <v>105.43549438247793</v>
      </c>
      <c r="P69" s="665">
        <v>108.66222687122645</v>
      </c>
      <c r="Q69" s="665">
        <v>100.15055047846833</v>
      </c>
      <c r="R69" s="665">
        <v>79.741814058543085</v>
      </c>
      <c r="S69" s="665">
        <v>101.09053975332486</v>
      </c>
      <c r="T69" s="667">
        <v>98.376401028585562</v>
      </c>
    </row>
    <row r="70" spans="1:20">
      <c r="A70" s="1046"/>
      <c r="B70" s="664" t="s">
        <v>27</v>
      </c>
      <c r="C70" s="665">
        <v>95.19364918471156</v>
      </c>
      <c r="D70" s="666">
        <v>193.46656711443134</v>
      </c>
      <c r="E70" s="666">
        <v>111.01942097750016</v>
      </c>
      <c r="F70" s="665">
        <v>93.87055804367705</v>
      </c>
      <c r="G70" s="665">
        <v>120.63403660037001</v>
      </c>
      <c r="H70" s="665">
        <v>111.1025628928469</v>
      </c>
      <c r="I70" s="665">
        <v>99.629570073435914</v>
      </c>
      <c r="J70" s="665">
        <v>79.171512793828313</v>
      </c>
      <c r="K70" s="665">
        <v>96.536080722555454</v>
      </c>
      <c r="L70" s="665">
        <v>130.16330108912959</v>
      </c>
      <c r="M70" s="666">
        <v>84.430292060304353</v>
      </c>
      <c r="N70" s="666">
        <v>140.57777049694366</v>
      </c>
      <c r="O70" s="665">
        <v>122.09340397202308</v>
      </c>
      <c r="P70" s="665">
        <v>112.08153208380156</v>
      </c>
      <c r="Q70" s="665">
        <v>107.05033983632252</v>
      </c>
      <c r="R70" s="665">
        <v>117.37453581875774</v>
      </c>
      <c r="S70" s="665">
        <v>106.13684153029486</v>
      </c>
      <c r="T70" s="667">
        <v>94.441317152449727</v>
      </c>
    </row>
    <row r="71" spans="1:20">
      <c r="A71" s="1046"/>
      <c r="B71" s="664" t="s">
        <v>28</v>
      </c>
      <c r="C71" s="665">
        <v>98.779893283877414</v>
      </c>
      <c r="D71" s="666">
        <v>100.17954714995733</v>
      </c>
      <c r="E71" s="666">
        <v>99.066075095009296</v>
      </c>
      <c r="F71" s="665">
        <v>102.66756712513552</v>
      </c>
      <c r="G71" s="665">
        <v>99.400662592993768</v>
      </c>
      <c r="H71" s="665">
        <v>99.238174459237442</v>
      </c>
      <c r="I71" s="665">
        <v>99.182089955020032</v>
      </c>
      <c r="J71" s="665">
        <v>100.30708774689171</v>
      </c>
      <c r="K71" s="665">
        <v>99.368234689521643</v>
      </c>
      <c r="L71" s="665">
        <v>99.877405694979274</v>
      </c>
      <c r="M71" s="666">
        <v>99.206149815716358</v>
      </c>
      <c r="N71" s="666">
        <v>102.14168727130074</v>
      </c>
      <c r="O71" s="665">
        <v>100.35020720751622</v>
      </c>
      <c r="P71" s="665">
        <v>99.468409291967717</v>
      </c>
      <c r="Q71" s="665">
        <v>99.202679161385092</v>
      </c>
      <c r="R71" s="665">
        <v>98.92808025234585</v>
      </c>
      <c r="S71" s="665">
        <v>105.27120197284312</v>
      </c>
      <c r="T71" s="667">
        <v>102.5811817710147</v>
      </c>
    </row>
    <row r="72" spans="1:20">
      <c r="A72" s="1046"/>
      <c r="B72" s="664" t="s">
        <v>29</v>
      </c>
      <c r="C72" s="665">
        <v>97.233072349217281</v>
      </c>
      <c r="D72" s="666">
        <v>201.88611001694392</v>
      </c>
      <c r="E72" s="666">
        <v>120.80069182035837</v>
      </c>
      <c r="F72" s="665">
        <v>110.53433843620977</v>
      </c>
      <c r="G72" s="665">
        <v>125.3260526875024</v>
      </c>
      <c r="H72" s="665">
        <v>115.07057786696902</v>
      </c>
      <c r="I72" s="665">
        <v>103.2685387478694</v>
      </c>
      <c r="J72" s="665">
        <v>86.939030881421616</v>
      </c>
      <c r="K72" s="665">
        <v>100.85571936831099</v>
      </c>
      <c r="L72" s="665">
        <v>136.78507527127255</v>
      </c>
      <c r="M72" s="666">
        <v>88.007464932665599</v>
      </c>
      <c r="N72" s="666">
        <v>156.03468985311585</v>
      </c>
      <c r="O72" s="665">
        <v>130.46023767278984</v>
      </c>
      <c r="P72" s="665">
        <v>116.94847609087418</v>
      </c>
      <c r="Q72" s="665">
        <v>113.03208462159903</v>
      </c>
      <c r="R72" s="665">
        <v>109.28891416555354</v>
      </c>
      <c r="S72" s="665">
        <v>136.83892247467259</v>
      </c>
      <c r="T72" s="667">
        <v>110.79017401914804</v>
      </c>
    </row>
    <row r="73" spans="1:20">
      <c r="A73" s="1046"/>
      <c r="B73" s="664" t="s">
        <v>30</v>
      </c>
      <c r="C73" s="665">
        <v>97.099968971526621</v>
      </c>
      <c r="D73" s="666">
        <v>201.08772335926517</v>
      </c>
      <c r="E73" s="666">
        <v>120.53085759421975</v>
      </c>
      <c r="F73" s="665">
        <v>107.28874142173549</v>
      </c>
      <c r="G73" s="665">
        <v>124.89712079507139</v>
      </c>
      <c r="H73" s="665">
        <v>114.71916185510274</v>
      </c>
      <c r="I73" s="665">
        <v>102.94344497400395</v>
      </c>
      <c r="J73" s="665">
        <v>86.078595485379282</v>
      </c>
      <c r="K73" s="665">
        <v>100.4427128581523</v>
      </c>
      <c r="L73" s="665">
        <v>136.12972909159103</v>
      </c>
      <c r="M73" s="666">
        <v>87.671043391614859</v>
      </c>
      <c r="N73" s="666">
        <v>154.30130606990951</v>
      </c>
      <c r="O73" s="665">
        <v>129.57933288222691</v>
      </c>
      <c r="P73" s="665">
        <v>116.48727489065718</v>
      </c>
      <c r="Q73" s="665">
        <v>112.69735010089026</v>
      </c>
      <c r="R73" s="665">
        <v>109.07590055801205</v>
      </c>
      <c r="S73" s="665">
        <v>133.61810889387507</v>
      </c>
      <c r="T73" s="667">
        <v>107.61990635851622</v>
      </c>
    </row>
    <row r="74" spans="1:20">
      <c r="A74" s="1046"/>
      <c r="B74" s="664" t="s">
        <v>31</v>
      </c>
      <c r="C74" s="665">
        <v>91.867233187715854</v>
      </c>
      <c r="D74" s="666">
        <v>151.35290633690713</v>
      </c>
      <c r="E74" s="666">
        <v>81.500087917163199</v>
      </c>
      <c r="F74" s="665">
        <v>86.64612359559068</v>
      </c>
      <c r="G74" s="665">
        <v>108.42959802571416</v>
      </c>
      <c r="H74" s="665">
        <v>97.585645529784699</v>
      </c>
      <c r="I74" s="665">
        <v>102.25620567508511</v>
      </c>
      <c r="J74" s="665">
        <v>85.926181996136194</v>
      </c>
      <c r="K74" s="665">
        <v>105.10292561870268</v>
      </c>
      <c r="L74" s="665">
        <v>110.85677583203089</v>
      </c>
      <c r="M74" s="666">
        <v>78.67441701924399</v>
      </c>
      <c r="N74" s="666">
        <v>112.53258814011542</v>
      </c>
      <c r="O74" s="665">
        <v>102.45627438079408</v>
      </c>
      <c r="P74" s="665">
        <v>102.10594464249513</v>
      </c>
      <c r="Q74" s="665">
        <v>100.20032547661245</v>
      </c>
      <c r="R74" s="665">
        <v>99.432945846200639</v>
      </c>
      <c r="S74" s="665">
        <v>109.90667490349271</v>
      </c>
      <c r="T74" s="667">
        <v>87.07898522870741</v>
      </c>
    </row>
    <row r="75" spans="1:20">
      <c r="A75" s="1046"/>
      <c r="B75" s="664" t="s">
        <v>32</v>
      </c>
      <c r="C75" s="665">
        <v>91.055302583802856</v>
      </c>
      <c r="D75" s="666">
        <v>146.48274772506716</v>
      </c>
      <c r="E75" s="666">
        <v>79.85409913771764</v>
      </c>
      <c r="F75" s="665">
        <v>97.950443247123303</v>
      </c>
      <c r="G75" s="665">
        <v>105.8131134818849</v>
      </c>
      <c r="H75" s="665">
        <v>95.442007857400185</v>
      </c>
      <c r="I75" s="665">
        <v>100.27313365450588</v>
      </c>
      <c r="J75" s="665">
        <v>80.677526080278156</v>
      </c>
      <c r="K75" s="665">
        <v>102.5835859067347</v>
      </c>
      <c r="L75" s="665">
        <v>106.85916413597367</v>
      </c>
      <c r="M75" s="666">
        <v>76.622245618834484</v>
      </c>
      <c r="N75" s="666">
        <v>101.95894706255665</v>
      </c>
      <c r="O75" s="665">
        <v>97.082755158360186</v>
      </c>
      <c r="P75" s="665">
        <v>99.292617321171292</v>
      </c>
      <c r="Q75" s="665">
        <v>98.158444900288814</v>
      </c>
      <c r="R75" s="665">
        <v>98.133562840197612</v>
      </c>
      <c r="S75" s="665">
        <v>90.259712060627947</v>
      </c>
      <c r="T75" s="667">
        <v>97.999400136155984</v>
      </c>
    </row>
    <row r="76" spans="1:20">
      <c r="A76" s="1046"/>
      <c r="B76" s="664" t="s">
        <v>33</v>
      </c>
      <c r="C76" s="665">
        <v>100.4067950312585</v>
      </c>
      <c r="D76" s="666">
        <v>161.73744541546353</v>
      </c>
      <c r="E76" s="666">
        <v>85.379326221338374</v>
      </c>
      <c r="F76" s="665">
        <v>94.53478085936527</v>
      </c>
      <c r="G76" s="665">
        <v>111.49458000160496</v>
      </c>
      <c r="H76" s="665">
        <v>94.828659719750846</v>
      </c>
      <c r="I76" s="665">
        <v>105.48352620271527</v>
      </c>
      <c r="J76" s="665">
        <v>97.494129820331679</v>
      </c>
      <c r="K76" s="665">
        <v>83.509709904649114</v>
      </c>
      <c r="L76" s="665">
        <v>100.07406312559606</v>
      </c>
      <c r="M76" s="666">
        <v>87.466265763533798</v>
      </c>
      <c r="N76" s="666">
        <v>122.01016777177543</v>
      </c>
      <c r="O76" s="665">
        <v>107.14797329533229</v>
      </c>
      <c r="P76" s="665">
        <v>97.233934733618142</v>
      </c>
      <c r="Q76" s="665">
        <v>106.76057522249904</v>
      </c>
      <c r="R76" s="665">
        <v>114.60676124689634</v>
      </c>
      <c r="S76" s="665">
        <v>122.16075593316867</v>
      </c>
      <c r="T76" s="667">
        <v>94.73824654103872</v>
      </c>
    </row>
    <row r="77" spans="1:20">
      <c r="A77" s="1046"/>
      <c r="B77" s="664" t="s">
        <v>34</v>
      </c>
      <c r="C77" s="665">
        <v>90.053958775965427</v>
      </c>
      <c r="D77" s="666">
        <v>146.16307810423731</v>
      </c>
      <c r="E77" s="666">
        <v>79.314297220646495</v>
      </c>
      <c r="F77" s="665">
        <v>105.749694237059</v>
      </c>
      <c r="G77" s="665">
        <v>105.25558183738269</v>
      </c>
      <c r="H77" s="665">
        <v>94.860722497686112</v>
      </c>
      <c r="I77" s="665">
        <v>99.564940619176298</v>
      </c>
      <c r="J77" s="665">
        <v>81.431237324714658</v>
      </c>
      <c r="K77" s="665">
        <v>102.03680773047168</v>
      </c>
      <c r="L77" s="665">
        <v>106.78712523178565</v>
      </c>
      <c r="M77" s="666">
        <v>76.275583323475644</v>
      </c>
      <c r="N77" s="666">
        <v>104.3390897977559</v>
      </c>
      <c r="O77" s="665">
        <v>97.648296033901573</v>
      </c>
      <c r="P77" s="665">
        <v>98.899172133715552</v>
      </c>
      <c r="Q77" s="665">
        <v>97.501644950603989</v>
      </c>
      <c r="R77" s="665">
        <v>97.208113685463076</v>
      </c>
      <c r="S77" s="665">
        <v>96.093527179018906</v>
      </c>
      <c r="T77" s="667">
        <v>105.57669751300989</v>
      </c>
    </row>
    <row r="78" spans="1:20">
      <c r="A78" s="1046">
        <v>2006</v>
      </c>
      <c r="B78" s="664" t="s">
        <v>23</v>
      </c>
      <c r="C78" s="665">
        <v>92.568281580541893</v>
      </c>
      <c r="D78" s="666">
        <v>161.24460206778753</v>
      </c>
      <c r="E78" s="666">
        <v>84.411465752404965</v>
      </c>
      <c r="F78" s="665">
        <v>116.49789426289125</v>
      </c>
      <c r="G78" s="665">
        <v>113.35810528540472</v>
      </c>
      <c r="H78" s="665">
        <v>101.49897096184073</v>
      </c>
      <c r="I78" s="665">
        <v>105.70596200749459</v>
      </c>
      <c r="J78" s="665">
        <v>97.684861955953764</v>
      </c>
      <c r="K78" s="665">
        <v>109.83850070736933</v>
      </c>
      <c r="L78" s="665">
        <v>119.16661456596937</v>
      </c>
      <c r="M78" s="666">
        <v>82.630586233924092</v>
      </c>
      <c r="N78" s="666">
        <v>137.08270946252395</v>
      </c>
      <c r="O78" s="665">
        <v>114.28858752763546</v>
      </c>
      <c r="P78" s="665">
        <v>107.61126280581514</v>
      </c>
      <c r="Q78" s="665">
        <v>103.82478004679309</v>
      </c>
      <c r="R78" s="665">
        <v>101.23194073192168</v>
      </c>
      <c r="S78" s="665">
        <v>156.93469572028371</v>
      </c>
      <c r="T78" s="667">
        <v>116.27300572449874</v>
      </c>
    </row>
    <row r="79" spans="1:20">
      <c r="A79" s="1046"/>
      <c r="B79" s="664" t="s">
        <v>24</v>
      </c>
      <c r="C79" s="665">
        <v>66.981682416902871</v>
      </c>
      <c r="D79" s="666">
        <v>103.47906900998279</v>
      </c>
      <c r="E79" s="666">
        <v>119.38861058487051</v>
      </c>
      <c r="F79" s="665">
        <v>116.25456751781593</v>
      </c>
      <c r="G79" s="665">
        <v>100.34566387721304</v>
      </c>
      <c r="H79" s="665">
        <v>100.79006465933058</v>
      </c>
      <c r="I79" s="665">
        <v>99.576816949587737</v>
      </c>
      <c r="J79" s="665">
        <v>93.011296814330407</v>
      </c>
      <c r="K79" s="665">
        <v>77.841218301149311</v>
      </c>
      <c r="L79" s="665">
        <v>110.25359370281053</v>
      </c>
      <c r="M79" s="666">
        <v>71.811775074547029</v>
      </c>
      <c r="N79" s="666">
        <v>128.19165627701577</v>
      </c>
      <c r="O79" s="665">
        <v>125.70511361333112</v>
      </c>
      <c r="P79" s="665">
        <v>99.41345113627726</v>
      </c>
      <c r="Q79" s="665">
        <v>101.34235827242918</v>
      </c>
      <c r="R79" s="665">
        <v>101.03465451575101</v>
      </c>
      <c r="S79" s="665">
        <v>109.74608264672842</v>
      </c>
      <c r="T79" s="667">
        <v>115.79567579280072</v>
      </c>
    </row>
    <row r="80" spans="1:20">
      <c r="A80" s="1046"/>
      <c r="B80" s="664" t="s">
        <v>25</v>
      </c>
      <c r="C80" s="665">
        <v>96.671096677077827</v>
      </c>
      <c r="D80" s="666">
        <v>202.32865901466465</v>
      </c>
      <c r="E80" s="666">
        <v>114.01458088763876</v>
      </c>
      <c r="F80" s="665">
        <v>113.72981957752349</v>
      </c>
      <c r="G80" s="665">
        <v>125.39518060635437</v>
      </c>
      <c r="H80" s="665">
        <v>115.00328062456298</v>
      </c>
      <c r="I80" s="665">
        <v>103.23811096334238</v>
      </c>
      <c r="J80" s="665">
        <v>88.722345689897864</v>
      </c>
      <c r="K80" s="665">
        <v>101.12045298531692</v>
      </c>
      <c r="L80" s="665">
        <v>137.43764368359433</v>
      </c>
      <c r="M80" s="666">
        <v>88.164571165967558</v>
      </c>
      <c r="N80" s="666">
        <v>159.81833049053424</v>
      </c>
      <c r="O80" s="665">
        <v>131.87144714727168</v>
      </c>
      <c r="P80" s="665">
        <v>117.20086540621055</v>
      </c>
      <c r="Q80" s="665">
        <v>110.76589301619012</v>
      </c>
      <c r="R80" s="665">
        <v>119.73898686246818</v>
      </c>
      <c r="S80" s="665">
        <v>141.88787227714715</v>
      </c>
      <c r="T80" s="667">
        <v>113.90282408893162</v>
      </c>
    </row>
    <row r="81" spans="1:20">
      <c r="A81" s="1046"/>
      <c r="B81" s="664" t="s">
        <v>26</v>
      </c>
      <c r="C81" s="665">
        <v>108.6274075267909</v>
      </c>
      <c r="D81" s="666">
        <v>130.33555060518907</v>
      </c>
      <c r="E81" s="666">
        <v>111.72800717576325</v>
      </c>
      <c r="F81" s="665">
        <v>129.10005972567816</v>
      </c>
      <c r="G81" s="665">
        <v>119.08055868442852</v>
      </c>
      <c r="H81" s="665">
        <v>85.626207881199619</v>
      </c>
      <c r="I81" s="665">
        <v>98.931894386421391</v>
      </c>
      <c r="J81" s="665">
        <v>95.840494493071205</v>
      </c>
      <c r="K81" s="665">
        <v>91.909665749570905</v>
      </c>
      <c r="L81" s="665">
        <v>107.41576974397179</v>
      </c>
      <c r="M81" s="666">
        <v>90.930057287329262</v>
      </c>
      <c r="N81" s="666">
        <v>105.80961649175434</v>
      </c>
      <c r="O81" s="665">
        <v>103.70011194506897</v>
      </c>
      <c r="P81" s="665">
        <v>105.23266257844914</v>
      </c>
      <c r="Q81" s="665">
        <v>97.859181348763542</v>
      </c>
      <c r="R81" s="665">
        <v>97.834375148611642</v>
      </c>
      <c r="S81" s="665">
        <v>89.984530011662628</v>
      </c>
      <c r="T81" s="667">
        <v>128.3944335292787</v>
      </c>
    </row>
    <row r="82" spans="1:20">
      <c r="A82" s="1046"/>
      <c r="B82" s="664" t="s">
        <v>27</v>
      </c>
      <c r="C82" s="665">
        <v>99.477447494585519</v>
      </c>
      <c r="D82" s="666">
        <v>106.86209193579387</v>
      </c>
      <c r="E82" s="666">
        <v>100.99515991644837</v>
      </c>
      <c r="F82" s="665">
        <v>107.16949028006475</v>
      </c>
      <c r="G82" s="665">
        <v>102.76114399913003</v>
      </c>
      <c r="H82" s="665">
        <v>101.90071772388194</v>
      </c>
      <c r="I82" s="665">
        <v>101.60854090483996</v>
      </c>
      <c r="J82" s="665">
        <v>107.55083287970731</v>
      </c>
      <c r="K82" s="665">
        <v>102.58437227460503</v>
      </c>
      <c r="L82" s="665">
        <v>105.27434257394312</v>
      </c>
      <c r="M82" s="666">
        <v>101.7342791165353</v>
      </c>
      <c r="N82" s="666">
        <v>117.24055998825692</v>
      </c>
      <c r="O82" s="665">
        <v>107.77804317758728</v>
      </c>
      <c r="P82" s="665">
        <v>103.11933332873105</v>
      </c>
      <c r="Q82" s="665">
        <v>101.71555318263839</v>
      </c>
      <c r="R82" s="665">
        <v>100.34507490684472</v>
      </c>
      <c r="S82" s="665">
        <v>133.75103074106255</v>
      </c>
      <c r="T82" s="667">
        <v>107.06160140251249</v>
      </c>
    </row>
    <row r="83" spans="1:20">
      <c r="A83" s="1046"/>
      <c r="B83" s="664" t="s">
        <v>28</v>
      </c>
      <c r="C83" s="665">
        <v>109.45397950224987</v>
      </c>
      <c r="D83" s="666">
        <v>135.29353174937367</v>
      </c>
      <c r="E83" s="666">
        <v>113.40367772008405</v>
      </c>
      <c r="F83" s="665">
        <v>131.60122461260772</v>
      </c>
      <c r="G83" s="665">
        <v>121.74422573642518</v>
      </c>
      <c r="H83" s="665">
        <v>87.808501314889412</v>
      </c>
      <c r="I83" s="665">
        <v>100.95072672212584</v>
      </c>
      <c r="J83" s="665">
        <v>101.18379830249388</v>
      </c>
      <c r="K83" s="665">
        <v>94.474436177656386</v>
      </c>
      <c r="L83" s="665">
        <v>111.48546951979398</v>
      </c>
      <c r="M83" s="666">
        <v>93.019235057254349</v>
      </c>
      <c r="N83" s="666">
        <v>116.57392978546579</v>
      </c>
      <c r="O83" s="665">
        <v>109.1705306944648</v>
      </c>
      <c r="P83" s="665">
        <v>108.09672203179684</v>
      </c>
      <c r="Q83" s="665">
        <v>99.93788272236516</v>
      </c>
      <c r="R83" s="665">
        <v>99.157189651444256</v>
      </c>
      <c r="S83" s="665">
        <v>109.9857823484151</v>
      </c>
      <c r="T83" s="667">
        <v>130.90653118818287</v>
      </c>
    </row>
    <row r="84" spans="1:20">
      <c r="A84" s="1046"/>
      <c r="B84" s="664" t="s">
        <v>29</v>
      </c>
      <c r="C84" s="665">
        <v>87.602827115918799</v>
      </c>
      <c r="D84" s="666">
        <v>98.208437100231507</v>
      </c>
      <c r="E84" s="666">
        <v>107.50325799395463</v>
      </c>
      <c r="F84" s="665">
        <v>118.72491436023917</v>
      </c>
      <c r="G84" s="665">
        <v>95.189899151631082</v>
      </c>
      <c r="H84" s="665">
        <v>113.20555162677623</v>
      </c>
      <c r="I84" s="665">
        <v>89.824707494080073</v>
      </c>
      <c r="J84" s="665">
        <v>84.59687714452285</v>
      </c>
      <c r="K84" s="665">
        <v>76.874868692915982</v>
      </c>
      <c r="L84" s="665">
        <v>92.919348245547425</v>
      </c>
      <c r="M84" s="666">
        <v>64.077271208361992</v>
      </c>
      <c r="N84" s="666">
        <v>125.98078111568984</v>
      </c>
      <c r="O84" s="665">
        <v>119.67595457337703</v>
      </c>
      <c r="P84" s="665">
        <v>106.21882801250352</v>
      </c>
      <c r="Q84" s="665">
        <v>99.635689868006892</v>
      </c>
      <c r="R84" s="665">
        <v>103.19364471650651</v>
      </c>
      <c r="S84" s="665">
        <v>107.91971923757544</v>
      </c>
      <c r="T84" s="667">
        <v>118.26825788575496</v>
      </c>
    </row>
    <row r="85" spans="1:20">
      <c r="A85" s="1046"/>
      <c r="B85" s="664" t="s">
        <v>30</v>
      </c>
      <c r="C85" s="665">
        <v>102.12249049348794</v>
      </c>
      <c r="D85" s="666">
        <v>106.56899357907533</v>
      </c>
      <c r="E85" s="666">
        <v>112.68889214994826</v>
      </c>
      <c r="F85" s="665">
        <v>112.88788684513749</v>
      </c>
      <c r="G85" s="665">
        <v>160.10099140999557</v>
      </c>
      <c r="H85" s="665">
        <v>106.94116271902156</v>
      </c>
      <c r="I85" s="665">
        <v>108.43495656405464</v>
      </c>
      <c r="J85" s="665">
        <v>97.107183236765252</v>
      </c>
      <c r="K85" s="665">
        <v>95.561952218707376</v>
      </c>
      <c r="L85" s="665">
        <v>115.71266351649524</v>
      </c>
      <c r="M85" s="666">
        <v>87.646210830276488</v>
      </c>
      <c r="N85" s="666">
        <v>123.44440073642923</v>
      </c>
      <c r="O85" s="665">
        <v>118.10379498461144</v>
      </c>
      <c r="P85" s="665">
        <v>98.787043529623617</v>
      </c>
      <c r="Q85" s="665">
        <v>98.44249112574262</v>
      </c>
      <c r="R85" s="665">
        <v>92.508279968561737</v>
      </c>
      <c r="S85" s="665">
        <v>107.60971147029375</v>
      </c>
      <c r="T85" s="667">
        <v>112.6683015239102</v>
      </c>
    </row>
    <row r="86" spans="1:20">
      <c r="A86" s="1046"/>
      <c r="B86" s="664" t="s">
        <v>31</v>
      </c>
      <c r="C86" s="665">
        <v>90.208599312825427</v>
      </c>
      <c r="D86" s="666">
        <v>145.12063680872126</v>
      </c>
      <c r="E86" s="666">
        <v>79.111553398784594</v>
      </c>
      <c r="F86" s="665">
        <v>119.79395583146997</v>
      </c>
      <c r="G86" s="665">
        <v>104.82918056688567</v>
      </c>
      <c r="H86" s="665">
        <v>94.554513577018866</v>
      </c>
      <c r="I86" s="665">
        <v>99.340715795828331</v>
      </c>
      <c r="J86" s="665">
        <v>79.927323474958499</v>
      </c>
      <c r="K86" s="665">
        <v>101.62968365973607</v>
      </c>
      <c r="L86" s="665">
        <v>105.86550422556296</v>
      </c>
      <c r="M86" s="666">
        <v>75.909752176342266</v>
      </c>
      <c r="N86" s="666">
        <v>101.0108531950542</v>
      </c>
      <c r="O86" s="665">
        <v>96.180003928991269</v>
      </c>
      <c r="P86" s="665">
        <v>98.369317068642076</v>
      </c>
      <c r="Q86" s="665">
        <v>97.245691068136736</v>
      </c>
      <c r="R86" s="665">
        <v>97.221040380860401</v>
      </c>
      <c r="S86" s="665">
        <v>89.420406811283698</v>
      </c>
      <c r="T86" s="667">
        <v>119.22542214044614</v>
      </c>
    </row>
    <row r="87" spans="1:20">
      <c r="A87" s="1046"/>
      <c r="B87" s="664" t="s">
        <v>32</v>
      </c>
      <c r="C87" s="665">
        <v>98.585916866956993</v>
      </c>
      <c r="D87" s="666">
        <v>102.88582104872032</v>
      </c>
      <c r="E87" s="666">
        <v>108.78777347670523</v>
      </c>
      <c r="F87" s="665">
        <v>119.2129089101177</v>
      </c>
      <c r="G87" s="665">
        <v>154.5590481360984</v>
      </c>
      <c r="H87" s="665">
        <v>103.24008969761762</v>
      </c>
      <c r="I87" s="665">
        <v>104.68183575930104</v>
      </c>
      <c r="J87" s="665">
        <v>93.752513034720266</v>
      </c>
      <c r="K87" s="665">
        <v>92.255805307507671</v>
      </c>
      <c r="L87" s="665">
        <v>111.71110353022257</v>
      </c>
      <c r="M87" s="666">
        <v>84.613449361262582</v>
      </c>
      <c r="N87" s="666">
        <v>119.18704759225352</v>
      </c>
      <c r="O87" s="665">
        <v>114.02192002943623</v>
      </c>
      <c r="P87" s="665">
        <v>95.369702179021573</v>
      </c>
      <c r="Q87" s="665">
        <v>100.06367492613444</v>
      </c>
      <c r="R87" s="665">
        <v>90.36513365055707</v>
      </c>
      <c r="S87" s="665">
        <v>112.2643786815194</v>
      </c>
      <c r="T87" s="667">
        <v>118.72512585250584</v>
      </c>
    </row>
    <row r="88" spans="1:20">
      <c r="A88" s="1046"/>
      <c r="B88" s="664" t="s">
        <v>33</v>
      </c>
      <c r="C88" s="665">
        <v>97.927150610734088</v>
      </c>
      <c r="D88" s="666">
        <v>98.934381931604378</v>
      </c>
      <c r="E88" s="666">
        <v>107.45228833796189</v>
      </c>
      <c r="F88" s="665">
        <v>119.43607264392143</v>
      </c>
      <c r="G88" s="665">
        <v>152.43614409952741</v>
      </c>
      <c r="H88" s="665">
        <v>101.5008334584079</v>
      </c>
      <c r="I88" s="665">
        <v>103.07285564618424</v>
      </c>
      <c r="J88" s="665">
        <v>89.493977337796039</v>
      </c>
      <c r="K88" s="665">
        <v>90.211720446909453</v>
      </c>
      <c r="L88" s="665">
        <v>108.46761179004849</v>
      </c>
      <c r="M88" s="666">
        <v>82.948404956570968</v>
      </c>
      <c r="N88" s="666">
        <v>110.60804590170596</v>
      </c>
      <c r="O88" s="665">
        <v>109.66207556759893</v>
      </c>
      <c r="P88" s="665">
        <v>93.087088302811466</v>
      </c>
      <c r="Q88" s="665">
        <v>98.406980057480808</v>
      </c>
      <c r="R88" s="665">
        <v>89.310869663024164</v>
      </c>
      <c r="S88" s="665">
        <v>96.32367044234995</v>
      </c>
      <c r="T88" s="667">
        <v>118.87946938329274</v>
      </c>
    </row>
    <row r="89" spans="1:20">
      <c r="A89" s="1046"/>
      <c r="B89" s="664" t="s">
        <v>34</v>
      </c>
      <c r="C89" s="665">
        <v>109.36481084907766</v>
      </c>
      <c r="D89" s="666">
        <v>141.46219253428671</v>
      </c>
      <c r="E89" s="666">
        <v>143.44099505364468</v>
      </c>
      <c r="F89" s="665">
        <v>119.59174748317012</v>
      </c>
      <c r="G89" s="665">
        <v>117.53382193611168</v>
      </c>
      <c r="H89" s="665">
        <v>119.63546134761643</v>
      </c>
      <c r="I89" s="665">
        <v>99.458674188586286</v>
      </c>
      <c r="J89" s="665">
        <v>89.101058307070247</v>
      </c>
      <c r="K89" s="665">
        <v>89.683207452586487</v>
      </c>
      <c r="L89" s="665">
        <v>107.96621307572242</v>
      </c>
      <c r="M89" s="666">
        <v>76.057750263182214</v>
      </c>
      <c r="N89" s="666">
        <v>129.25003619103356</v>
      </c>
      <c r="O89" s="665">
        <v>130.52102010333871</v>
      </c>
      <c r="P89" s="665">
        <v>136.43876290594437</v>
      </c>
      <c r="Q89" s="665">
        <v>106.81028755911377</v>
      </c>
      <c r="R89" s="665">
        <v>117.11133231419446</v>
      </c>
      <c r="S89" s="665">
        <v>105.89883770383297</v>
      </c>
      <c r="T89" s="667">
        <v>119.71007854830674</v>
      </c>
    </row>
    <row r="90" spans="1:20">
      <c r="A90" s="1046">
        <v>2007</v>
      </c>
      <c r="B90" s="664" t="s">
        <v>23</v>
      </c>
      <c r="C90" s="665">
        <v>100</v>
      </c>
      <c r="D90" s="666">
        <v>100</v>
      </c>
      <c r="E90" s="666">
        <v>100</v>
      </c>
      <c r="F90" s="665">
        <v>100</v>
      </c>
      <c r="G90" s="665">
        <v>100</v>
      </c>
      <c r="H90" s="665">
        <v>100</v>
      </c>
      <c r="I90" s="665">
        <v>100</v>
      </c>
      <c r="J90" s="665">
        <v>100</v>
      </c>
      <c r="K90" s="665">
        <v>100</v>
      </c>
      <c r="L90" s="665">
        <v>100</v>
      </c>
      <c r="M90" s="666">
        <v>100</v>
      </c>
      <c r="N90" s="666">
        <v>100</v>
      </c>
      <c r="O90" s="665">
        <v>100</v>
      </c>
      <c r="P90" s="665">
        <v>100</v>
      </c>
      <c r="Q90" s="665">
        <v>100</v>
      </c>
      <c r="R90" s="665">
        <v>100</v>
      </c>
      <c r="S90" s="665">
        <v>100</v>
      </c>
      <c r="T90" s="667">
        <v>100</v>
      </c>
    </row>
    <row r="91" spans="1:20">
      <c r="A91" s="1046"/>
      <c r="B91" s="664" t="s">
        <v>24</v>
      </c>
      <c r="C91" s="665">
        <v>92.535876615237584</v>
      </c>
      <c r="D91" s="666">
        <v>148.86458101678943</v>
      </c>
      <c r="E91" s="666">
        <v>81.152539775448645</v>
      </c>
      <c r="F91" s="665">
        <v>107.28743437493432</v>
      </c>
      <c r="G91" s="665">
        <v>117.40980357499511</v>
      </c>
      <c r="H91" s="665">
        <v>121.11127567587725</v>
      </c>
      <c r="I91" s="665">
        <v>100.68519380332756</v>
      </c>
      <c r="J91" s="665">
        <v>90.219175089075961</v>
      </c>
      <c r="K91" s="665">
        <v>104.25161168006947</v>
      </c>
      <c r="L91" s="665">
        <v>108.59671150507536</v>
      </c>
      <c r="M91" s="666">
        <v>77.868135790183615</v>
      </c>
      <c r="N91" s="666">
        <v>103.6168161204844</v>
      </c>
      <c r="O91" s="665">
        <v>98.661336543048947</v>
      </c>
      <c r="P91" s="665">
        <v>100.90713142310253</v>
      </c>
      <c r="Q91" s="665">
        <v>99.754517179686147</v>
      </c>
      <c r="R91" s="665">
        <v>99.729230528656103</v>
      </c>
      <c r="S91" s="665">
        <v>91.727349647653583</v>
      </c>
      <c r="T91" s="667">
        <v>107.26330628609948</v>
      </c>
    </row>
    <row r="92" spans="1:20">
      <c r="A92" s="1046"/>
      <c r="B92" s="664" t="s">
        <v>25</v>
      </c>
      <c r="C92" s="665">
        <v>110.7313022740793</v>
      </c>
      <c r="D92" s="666">
        <v>132.8598885083006</v>
      </c>
      <c r="E92" s="666">
        <v>113.89195431654326</v>
      </c>
      <c r="F92" s="665">
        <v>117.89664889381123</v>
      </c>
      <c r="G92" s="665">
        <v>118.18188098137092</v>
      </c>
      <c r="H92" s="665">
        <v>121.74382449723656</v>
      </c>
      <c r="I92" s="665">
        <v>101.27036259628537</v>
      </c>
      <c r="J92" s="665">
        <v>91.769895078413882</v>
      </c>
      <c r="K92" s="665">
        <v>93.689771389336684</v>
      </c>
      <c r="L92" s="665">
        <v>109.49619749277939</v>
      </c>
      <c r="M92" s="666">
        <v>92.691189904072431</v>
      </c>
      <c r="N92" s="666">
        <v>107.85893628071797</v>
      </c>
      <c r="O92" s="665">
        <v>105.70857486755246</v>
      </c>
      <c r="P92" s="665">
        <v>107.27080792928027</v>
      </c>
      <c r="Q92" s="665">
        <v>97.513549980783722</v>
      </c>
      <c r="R92" s="665">
        <v>92.158964423167049</v>
      </c>
      <c r="S92" s="665">
        <v>91.872293900114656</v>
      </c>
      <c r="T92" s="667">
        <v>117.69422469139781</v>
      </c>
    </row>
    <row r="93" spans="1:20">
      <c r="A93" s="1046"/>
      <c r="B93" s="664" t="s">
        <v>26</v>
      </c>
      <c r="C93" s="665">
        <v>102.26310632222729</v>
      </c>
      <c r="D93" s="666">
        <v>103.31493521952029</v>
      </c>
      <c r="E93" s="666">
        <v>112.20999200400023</v>
      </c>
      <c r="F93" s="665">
        <v>125.87521742899516</v>
      </c>
      <c r="G93" s="665">
        <v>98.158111225814821</v>
      </c>
      <c r="H93" s="665">
        <v>98.997842998812416</v>
      </c>
      <c r="I93" s="665">
        <v>97.918838702873941</v>
      </c>
      <c r="J93" s="665">
        <v>88.627250093203429</v>
      </c>
      <c r="K93" s="665">
        <v>94.206057274095414</v>
      </c>
      <c r="L93" s="665">
        <v>113.27027127595531</v>
      </c>
      <c r="M93" s="666">
        <v>86.621141367882529</v>
      </c>
      <c r="N93" s="666">
        <v>115.50547817717481</v>
      </c>
      <c r="O93" s="665">
        <v>114.51762277318183</v>
      </c>
      <c r="P93" s="665">
        <v>97.208738830003654</v>
      </c>
      <c r="Q93" s="665">
        <v>102.76418134974359</v>
      </c>
      <c r="R93" s="665">
        <v>93.265319196978254</v>
      </c>
      <c r="S93" s="665">
        <v>100.58862827518551</v>
      </c>
      <c r="T93" s="667">
        <v>125.14859386405534</v>
      </c>
    </row>
    <row r="94" spans="1:20">
      <c r="A94" s="1046"/>
      <c r="B94" s="664" t="s">
        <v>27</v>
      </c>
      <c r="C94" s="665">
        <v>83.49764109131003</v>
      </c>
      <c r="D94" s="666">
        <v>119.97971582962148</v>
      </c>
      <c r="E94" s="666">
        <v>97.865284443651788</v>
      </c>
      <c r="F94" s="665">
        <v>113.02684613001641</v>
      </c>
      <c r="G94" s="665">
        <v>158.9149985973028</v>
      </c>
      <c r="H94" s="665">
        <v>105.8148308788553</v>
      </c>
      <c r="I94" s="665">
        <v>107.45366729488603</v>
      </c>
      <c r="J94" s="665">
        <v>93.315972961648313</v>
      </c>
      <c r="K94" s="665">
        <v>88.759837728177772</v>
      </c>
      <c r="L94" s="665">
        <v>118.25612989155287</v>
      </c>
      <c r="M94" s="666">
        <v>96.658986695652146</v>
      </c>
      <c r="N94" s="666">
        <v>133.76571752954206</v>
      </c>
      <c r="O94" s="665">
        <v>116.27943235430772</v>
      </c>
      <c r="P94" s="665">
        <v>116.4299789281816</v>
      </c>
      <c r="Q94" s="665">
        <v>107.6627261961288</v>
      </c>
      <c r="R94" s="665">
        <v>96.480813598202545</v>
      </c>
      <c r="S94" s="665">
        <v>95.455511577938523</v>
      </c>
      <c r="T94" s="667">
        <v>112.97709741595389</v>
      </c>
    </row>
    <row r="95" spans="1:20">
      <c r="A95" s="1046"/>
      <c r="B95" s="664" t="s">
        <v>28</v>
      </c>
      <c r="C95" s="665">
        <v>103.38146141541371</v>
      </c>
      <c r="D95" s="666">
        <v>161.1090307984193</v>
      </c>
      <c r="E95" s="666">
        <v>95.932149937561974</v>
      </c>
      <c r="F95" s="665">
        <v>115.96300405143066</v>
      </c>
      <c r="G95" s="665">
        <v>94.83095287177926</v>
      </c>
      <c r="H95" s="665">
        <v>91.450724333456535</v>
      </c>
      <c r="I95" s="665">
        <v>98.139125632560109</v>
      </c>
      <c r="J95" s="665">
        <v>85.258943523733535</v>
      </c>
      <c r="K95" s="665">
        <v>89.03503709940118</v>
      </c>
      <c r="L95" s="665">
        <v>96.976310003637835</v>
      </c>
      <c r="M95" s="666">
        <v>73.092908077972311</v>
      </c>
      <c r="N95" s="666">
        <v>113.0377786320431</v>
      </c>
      <c r="O95" s="665">
        <v>108.35128923924127</v>
      </c>
      <c r="P95" s="665">
        <v>114.21275323606261</v>
      </c>
      <c r="Q95" s="665">
        <v>105.78113711795187</v>
      </c>
      <c r="R95" s="665">
        <v>84.529937568358292</v>
      </c>
      <c r="S95" s="665">
        <v>90.344330946654679</v>
      </c>
      <c r="T95" s="667">
        <v>115.698015161071</v>
      </c>
    </row>
    <row r="96" spans="1:20">
      <c r="A96" s="1046"/>
      <c r="B96" s="664" t="s">
        <v>29</v>
      </c>
      <c r="C96" s="665">
        <v>100.70892179664845</v>
      </c>
      <c r="D96" s="666">
        <v>162.22411776876987</v>
      </c>
      <c r="E96" s="666">
        <v>85.636234926116714</v>
      </c>
      <c r="F96" s="665">
        <v>118.1774233677494</v>
      </c>
      <c r="G96" s="665">
        <v>115.11983409052914</v>
      </c>
      <c r="H96" s="665">
        <v>88.428191139945184</v>
      </c>
      <c r="I96" s="665">
        <v>107.52291151654106</v>
      </c>
      <c r="J96" s="665">
        <v>90.02847519778345</v>
      </c>
      <c r="K96" s="665">
        <v>83.760992883298997</v>
      </c>
      <c r="L96" s="665">
        <v>100.37518869167108</v>
      </c>
      <c r="M96" s="666">
        <v>87.729454125911531</v>
      </c>
      <c r="N96" s="666">
        <v>122.37729967078781</v>
      </c>
      <c r="O96" s="665">
        <v>107.47038444867833</v>
      </c>
      <c r="P96" s="665">
        <v>97.526514276447458</v>
      </c>
      <c r="Q96" s="665">
        <v>102.28408082424473</v>
      </c>
      <c r="R96" s="665">
        <v>106.9912080537391</v>
      </c>
      <c r="S96" s="665">
        <v>101.12395580079988</v>
      </c>
      <c r="T96" s="667">
        <v>117.70289900658142</v>
      </c>
    </row>
    <row r="97" spans="1:20">
      <c r="A97" s="1046"/>
      <c r="B97" s="664" t="s">
        <v>30</v>
      </c>
      <c r="C97" s="665">
        <v>65.853289030557704</v>
      </c>
      <c r="D97" s="666">
        <v>201.1891036246702</v>
      </c>
      <c r="E97" s="666">
        <v>111.62678941403901</v>
      </c>
      <c r="F97" s="665">
        <v>114.79352904727097</v>
      </c>
      <c r="G97" s="665">
        <v>102.33406123086509</v>
      </c>
      <c r="H97" s="665">
        <v>98.686386038960791</v>
      </c>
      <c r="I97" s="665">
        <v>105.90397952876265</v>
      </c>
      <c r="J97" s="665">
        <v>91.979185398166337</v>
      </c>
      <c r="K97" s="665">
        <v>104.93399281841157</v>
      </c>
      <c r="L97" s="665">
        <v>104.26579168937756</v>
      </c>
      <c r="M97" s="666">
        <v>81.898644767226656</v>
      </c>
      <c r="N97" s="666">
        <v>105.50151246128726</v>
      </c>
      <c r="O97" s="665">
        <v>110.11309882036716</v>
      </c>
      <c r="P97" s="665">
        <v>113.81916526386834</v>
      </c>
      <c r="Q97" s="665">
        <v>110.32140447042565</v>
      </c>
      <c r="R97" s="665">
        <v>107.56392997160964</v>
      </c>
      <c r="S97" s="665">
        <v>110.7567741069916</v>
      </c>
      <c r="T97" s="667">
        <v>114.71145612241239</v>
      </c>
    </row>
    <row r="98" spans="1:20">
      <c r="A98" s="1046"/>
      <c r="B98" s="664" t="s">
        <v>31</v>
      </c>
      <c r="C98" s="665">
        <v>96.155201193511431</v>
      </c>
      <c r="D98" s="666">
        <v>195.42077482777191</v>
      </c>
      <c r="E98" s="666">
        <v>112.14082926372807</v>
      </c>
      <c r="F98" s="665">
        <v>114.70042846368095</v>
      </c>
      <c r="G98" s="665">
        <v>117.35069348951917</v>
      </c>
      <c r="H98" s="665">
        <v>84.464435536743807</v>
      </c>
      <c r="I98" s="665">
        <v>97.435015357792025</v>
      </c>
      <c r="J98" s="665">
        <v>95.464095570364208</v>
      </c>
      <c r="K98" s="665">
        <v>97.51119264795193</v>
      </c>
      <c r="L98" s="665">
        <v>131.47808191464924</v>
      </c>
      <c r="M98" s="666">
        <v>85.283123279887732</v>
      </c>
      <c r="N98" s="666">
        <v>141.99774797660493</v>
      </c>
      <c r="O98" s="665">
        <v>123.3266706788112</v>
      </c>
      <c r="P98" s="665">
        <v>113.21366877125332</v>
      </c>
      <c r="Q98" s="665">
        <v>108.13165640138334</v>
      </c>
      <c r="R98" s="665">
        <v>118.56013719066439</v>
      </c>
      <c r="S98" s="665">
        <v>107.20893084269284</v>
      </c>
      <c r="T98" s="667">
        <v>114.62428720565111</v>
      </c>
    </row>
    <row r="99" spans="1:20">
      <c r="A99" s="1046"/>
      <c r="B99" s="664" t="s">
        <v>32</v>
      </c>
      <c r="C99" s="665">
        <v>110.71778214544338</v>
      </c>
      <c r="D99" s="666">
        <v>143.21224615777845</v>
      </c>
      <c r="E99" s="666">
        <v>145.2155288180162</v>
      </c>
      <c r="F99" s="665">
        <v>116.49249576356827</v>
      </c>
      <c r="G99" s="665">
        <v>121.85170435881109</v>
      </c>
      <c r="H99" s="665">
        <v>112.22410817085191</v>
      </c>
      <c r="I99" s="665">
        <v>100.63527917955926</v>
      </c>
      <c r="J99" s="665">
        <v>80.003549600628105</v>
      </c>
      <c r="K99" s="665">
        <v>90.792694177927089</v>
      </c>
      <c r="L99" s="665">
        <v>109.30188208059459</v>
      </c>
      <c r="M99" s="666">
        <v>76.998674058037068</v>
      </c>
      <c r="N99" s="666">
        <v>130.84901110572068</v>
      </c>
      <c r="O99" s="665">
        <v>132.13571858444058</v>
      </c>
      <c r="P99" s="665">
        <v>138.12667082647553</v>
      </c>
      <c r="Q99" s="665">
        <v>107.0818206845527</v>
      </c>
      <c r="R99" s="665">
        <v>114.95161609518188</v>
      </c>
      <c r="S99" s="665">
        <v>120.94071797589559</v>
      </c>
      <c r="T99" s="667">
        <v>116.67762977099419</v>
      </c>
    </row>
    <row r="100" spans="1:20">
      <c r="A100" s="1046"/>
      <c r="B100" s="664" t="s">
        <v>33</v>
      </c>
      <c r="C100" s="665">
        <v>100.59231242278327</v>
      </c>
      <c r="D100" s="666">
        <v>112.77049054106003</v>
      </c>
      <c r="E100" s="666">
        <v>123.44351970084084</v>
      </c>
      <c r="F100" s="665">
        <v>110.77256148921606</v>
      </c>
      <c r="G100" s="665">
        <v>157.43457238349268</v>
      </c>
      <c r="H100" s="665">
        <v>104.82907716203572</v>
      </c>
      <c r="I100" s="665">
        <v>106.45264644327091</v>
      </c>
      <c r="J100" s="665">
        <v>92.455211517368667</v>
      </c>
      <c r="K100" s="665">
        <v>88.273644384184294</v>
      </c>
      <c r="L100" s="665">
        <v>106.69715138530192</v>
      </c>
      <c r="M100" s="666">
        <v>73.578457414236624</v>
      </c>
      <c r="N100" s="666">
        <v>144.66083470159867</v>
      </c>
      <c r="O100" s="665">
        <v>137.42114732781818</v>
      </c>
      <c r="P100" s="665">
        <v>121.96863827249969</v>
      </c>
      <c r="Q100" s="665">
        <v>114.40937208697994</v>
      </c>
      <c r="R100" s="665">
        <v>118.49488984177168</v>
      </c>
      <c r="S100" s="665">
        <v>123.92173256416159</v>
      </c>
      <c r="T100" s="667">
        <v>110.86605293484672</v>
      </c>
    </row>
    <row r="101" spans="1:20" ht="16.5" thickBot="1">
      <c r="A101" s="1047"/>
      <c r="B101" s="668" t="s">
        <v>34</v>
      </c>
      <c r="C101" s="669">
        <v>77.096343243869697</v>
      </c>
      <c r="D101" s="670">
        <v>115.58988032827318</v>
      </c>
      <c r="E101" s="670">
        <v>137.22378607456037</v>
      </c>
      <c r="F101" s="669">
        <v>67.645174601168677</v>
      </c>
      <c r="G101" s="669">
        <v>116.53143357497589</v>
      </c>
      <c r="H101" s="669">
        <v>83.793230954079149</v>
      </c>
      <c r="I101" s="669">
        <v>96.814086249709021</v>
      </c>
      <c r="J101" s="669">
        <v>93.820020066932159</v>
      </c>
      <c r="K101" s="669">
        <v>88.063819897952754</v>
      </c>
      <c r="L101" s="669">
        <v>124.31549788771699</v>
      </c>
      <c r="M101" s="670">
        <v>81.507006062037519</v>
      </c>
      <c r="N101" s="670">
        <v>138.78069649110816</v>
      </c>
      <c r="O101" s="669">
        <v>140.94476649006995</v>
      </c>
      <c r="P101" s="669">
        <v>112.86200582903756</v>
      </c>
      <c r="Q101" s="669">
        <v>115.85489792758588</v>
      </c>
      <c r="R101" s="669">
        <v>116.21893618295641</v>
      </c>
      <c r="S101" s="669">
        <v>108.51155045233307</v>
      </c>
      <c r="T101" s="671">
        <v>68.683909031486309</v>
      </c>
    </row>
    <row r="102" spans="1:20" s="646" customFormat="1" ht="17.25" customHeight="1" thickBot="1">
      <c r="A102" s="646" t="s">
        <v>1198</v>
      </c>
      <c r="C102" s="646" t="s">
        <v>1204</v>
      </c>
      <c r="D102" s="646" t="s">
        <v>519</v>
      </c>
    </row>
    <row r="103" spans="1:20" s="656" customFormat="1" ht="147.75" customHeight="1" thickBot="1">
      <c r="A103" s="657" t="s">
        <v>7</v>
      </c>
      <c r="B103" s="658" t="s">
        <v>22</v>
      </c>
      <c r="C103" s="659" t="s">
        <v>518</v>
      </c>
      <c r="D103" s="660" t="s">
        <v>519</v>
      </c>
      <c r="E103" s="660" t="s">
        <v>520</v>
      </c>
      <c r="F103" s="660" t="s">
        <v>521</v>
      </c>
      <c r="G103" s="659" t="s">
        <v>522</v>
      </c>
      <c r="H103" s="660" t="s">
        <v>523</v>
      </c>
      <c r="I103" s="660" t="s">
        <v>524</v>
      </c>
      <c r="J103" s="660" t="s">
        <v>525</v>
      </c>
      <c r="K103" s="660" t="s">
        <v>526</v>
      </c>
      <c r="L103" s="661" t="s">
        <v>527</v>
      </c>
      <c r="M103" s="662" t="s">
        <v>528</v>
      </c>
      <c r="N103" s="662" t="s">
        <v>529</v>
      </c>
      <c r="O103" s="661" t="s">
        <v>530</v>
      </c>
      <c r="P103" s="661" t="s">
        <v>531</v>
      </c>
      <c r="Q103" s="661" t="s">
        <v>532</v>
      </c>
      <c r="R103" s="661" t="s">
        <v>533</v>
      </c>
      <c r="S103" s="661" t="s">
        <v>534</v>
      </c>
      <c r="T103" s="663" t="s">
        <v>535</v>
      </c>
    </row>
    <row r="104" spans="1:20">
      <c r="A104" s="1046">
        <v>2008</v>
      </c>
      <c r="B104" s="664" t="s">
        <v>23</v>
      </c>
      <c r="C104" s="665">
        <v>103.7970529170607</v>
      </c>
      <c r="D104" s="666">
        <v>104.86465924781308</v>
      </c>
      <c r="E104" s="666">
        <v>113.89314188406021</v>
      </c>
      <c r="F104" s="665">
        <v>127.76334569043009</v>
      </c>
      <c r="G104" s="665">
        <v>99.333978178606117</v>
      </c>
      <c r="H104" s="665">
        <v>99.092903789070149</v>
      </c>
      <c r="I104" s="665">
        <v>99.011041651654992</v>
      </c>
      <c r="J104" s="665">
        <v>100.69074493146677</v>
      </c>
      <c r="K104" s="665">
        <v>95.619148133206863</v>
      </c>
      <c r="L104" s="665">
        <v>114.96932534509463</v>
      </c>
      <c r="M104" s="666">
        <v>87.920458488400755</v>
      </c>
      <c r="N104" s="666">
        <v>117.23806034983244</v>
      </c>
      <c r="O104" s="665">
        <v>116.23538711477954</v>
      </c>
      <c r="P104" s="665">
        <v>98.666869912453691</v>
      </c>
      <c r="Q104" s="665">
        <v>98.976253230495473</v>
      </c>
      <c r="R104" s="665">
        <v>93.541348889514566</v>
      </c>
      <c r="S104" s="665">
        <v>93.250378308616376</v>
      </c>
      <c r="T104" s="667">
        <v>127.03499250009526</v>
      </c>
    </row>
    <row r="105" spans="1:20">
      <c r="A105" s="1046"/>
      <c r="B105" s="664" t="s">
        <v>24</v>
      </c>
      <c r="C105" s="665">
        <v>100.70892179664845</v>
      </c>
      <c r="D105" s="666">
        <v>162.22411776876987</v>
      </c>
      <c r="E105" s="666">
        <v>85.636234926116714</v>
      </c>
      <c r="F105" s="665">
        <v>118.1774233677494</v>
      </c>
      <c r="G105" s="665">
        <v>117.30738674192737</v>
      </c>
      <c r="H105" s="665">
        <v>90.220412800463393</v>
      </c>
      <c r="I105" s="665">
        <v>109.18088976325485</v>
      </c>
      <c r="J105" s="665">
        <v>94.380405566457625</v>
      </c>
      <c r="K105" s="665">
        <v>83.760992883298997</v>
      </c>
      <c r="L105" s="665">
        <v>100.37518869167108</v>
      </c>
      <c r="M105" s="666">
        <v>87.729454125911531</v>
      </c>
      <c r="N105" s="666">
        <v>122.37729967078781</v>
      </c>
      <c r="O105" s="665">
        <v>107.47038444867833</v>
      </c>
      <c r="P105" s="665">
        <v>97.526514276447458</v>
      </c>
      <c r="Q105" s="665">
        <v>102.28408082424473</v>
      </c>
      <c r="R105" s="665">
        <v>106.9912080537391</v>
      </c>
      <c r="S105" s="665">
        <v>101.12395580079988</v>
      </c>
      <c r="T105" s="667">
        <v>117.72310583093943</v>
      </c>
    </row>
    <row r="106" spans="1:20">
      <c r="A106" s="1046"/>
      <c r="B106" s="664" t="s">
        <v>25</v>
      </c>
      <c r="C106" s="665">
        <v>92.535876615237584</v>
      </c>
      <c r="D106" s="666">
        <v>148.86458101678943</v>
      </c>
      <c r="E106" s="666">
        <v>81.152539775448645</v>
      </c>
      <c r="F106" s="665">
        <v>107.28743437493432</v>
      </c>
      <c r="G106" s="665">
        <v>96.853425106250967</v>
      </c>
      <c r="H106" s="665">
        <v>114.53326481626048</v>
      </c>
      <c r="I106" s="665">
        <v>91.067856994406839</v>
      </c>
      <c r="J106" s="665">
        <v>88.046304208843438</v>
      </c>
      <c r="K106" s="665">
        <v>104.25161168006947</v>
      </c>
      <c r="L106" s="665">
        <v>108.59671150507536</v>
      </c>
      <c r="M106" s="666">
        <v>77.868135790183615</v>
      </c>
      <c r="N106" s="666">
        <v>103.6168161204844</v>
      </c>
      <c r="O106" s="665">
        <v>98.661336543048947</v>
      </c>
      <c r="P106" s="665">
        <v>100.90713142310253</v>
      </c>
      <c r="Q106" s="665">
        <v>107.0818206845527</v>
      </c>
      <c r="R106" s="665">
        <v>114.95161609518188</v>
      </c>
      <c r="S106" s="665">
        <v>120.94071797589559</v>
      </c>
      <c r="T106" s="667">
        <v>107.20643883258928</v>
      </c>
    </row>
    <row r="107" spans="1:20">
      <c r="A107" s="1046"/>
      <c r="B107" s="664" t="s">
        <v>26</v>
      </c>
      <c r="C107" s="665">
        <v>65.853289030557704</v>
      </c>
      <c r="D107" s="666">
        <v>406.59688471584946</v>
      </c>
      <c r="E107" s="666">
        <v>112.97026828370873</v>
      </c>
      <c r="F107" s="665">
        <v>114.79352904727097</v>
      </c>
      <c r="G107" s="665">
        <v>116.97779645416219</v>
      </c>
      <c r="H107" s="665">
        <v>97.063195522305847</v>
      </c>
      <c r="I107" s="665">
        <v>120.55637483134603</v>
      </c>
      <c r="J107" s="665">
        <v>94.124880875717423</v>
      </c>
      <c r="K107" s="665">
        <v>104.93399281841157</v>
      </c>
      <c r="L107" s="665">
        <v>104.26579168937756</v>
      </c>
      <c r="M107" s="666">
        <v>81.898644767226656</v>
      </c>
      <c r="N107" s="666">
        <v>105.50151246128726</v>
      </c>
      <c r="O107" s="665">
        <v>110.11309882036716</v>
      </c>
      <c r="P107" s="665">
        <v>113.81916526386834</v>
      </c>
      <c r="Q107" s="665">
        <v>105.78113711795187</v>
      </c>
      <c r="R107" s="665">
        <v>84.529937568358292</v>
      </c>
      <c r="S107" s="665">
        <v>90.344330946654679</v>
      </c>
      <c r="T107" s="667">
        <v>115.11069396083222</v>
      </c>
    </row>
    <row r="108" spans="1:20">
      <c r="A108" s="1046"/>
      <c r="B108" s="664" t="s">
        <v>27</v>
      </c>
      <c r="C108" s="665">
        <v>110.7313022740793</v>
      </c>
      <c r="D108" s="666">
        <v>132.8598885083006</v>
      </c>
      <c r="E108" s="666">
        <v>113.89195431654326</v>
      </c>
      <c r="F108" s="665">
        <v>117.89664889381123</v>
      </c>
      <c r="G108" s="665">
        <v>120.63403660037001</v>
      </c>
      <c r="H108" s="665">
        <v>111.1025628928469</v>
      </c>
      <c r="I108" s="665">
        <v>99.629570073435914</v>
      </c>
      <c r="J108" s="665">
        <v>79.182020489525016</v>
      </c>
      <c r="K108" s="665">
        <v>93.689771389336684</v>
      </c>
      <c r="L108" s="665">
        <v>109.49619749277939</v>
      </c>
      <c r="M108" s="666">
        <v>92.691189904072431</v>
      </c>
      <c r="N108" s="666">
        <v>107.85893628071797</v>
      </c>
      <c r="O108" s="665">
        <v>105.70857486755246</v>
      </c>
      <c r="P108" s="665">
        <v>107.27080792928027</v>
      </c>
      <c r="Q108" s="665">
        <v>99.754517179686147</v>
      </c>
      <c r="R108" s="665">
        <v>99.729230528656103</v>
      </c>
      <c r="S108" s="665">
        <v>91.727349647653583</v>
      </c>
      <c r="T108" s="667">
        <v>117.62773275625123</v>
      </c>
    </row>
    <row r="109" spans="1:20">
      <c r="A109" s="1046"/>
      <c r="B109" s="664" t="s">
        <v>28</v>
      </c>
      <c r="C109" s="665">
        <v>96.155201193511431</v>
      </c>
      <c r="D109" s="666">
        <v>195.42077482777191</v>
      </c>
      <c r="E109" s="666">
        <v>118.61557425061376</v>
      </c>
      <c r="F109" s="665">
        <v>114.70042846368095</v>
      </c>
      <c r="G109" s="665">
        <v>99.400662592993768</v>
      </c>
      <c r="H109" s="665">
        <v>99.238174459237442</v>
      </c>
      <c r="I109" s="665">
        <v>99.182089955020032</v>
      </c>
      <c r="J109" s="665">
        <v>100.28337797544776</v>
      </c>
      <c r="K109" s="665">
        <v>97.51119264795193</v>
      </c>
      <c r="L109" s="665">
        <v>131.47808191464924</v>
      </c>
      <c r="M109" s="666">
        <v>85.283123279887732</v>
      </c>
      <c r="N109" s="666">
        <v>141.99774797660493</v>
      </c>
      <c r="O109" s="665">
        <v>123.3266706788112</v>
      </c>
      <c r="P109" s="665">
        <v>113.21366877125332</v>
      </c>
      <c r="Q109" s="665">
        <v>110.32140447042565</v>
      </c>
      <c r="R109" s="665">
        <v>107.56392997160964</v>
      </c>
      <c r="S109" s="665">
        <v>110.7567741069916</v>
      </c>
      <c r="T109" s="667">
        <v>114.68971426488019</v>
      </c>
    </row>
    <row r="110" spans="1:20">
      <c r="A110" s="1046"/>
      <c r="B110" s="664" t="s">
        <v>29</v>
      </c>
      <c r="C110" s="665">
        <v>102.26310632222729</v>
      </c>
      <c r="D110" s="666">
        <v>103.31493521952029</v>
      </c>
      <c r="E110" s="666">
        <v>112.20999200400023</v>
      </c>
      <c r="F110" s="665">
        <v>125.87521742899516</v>
      </c>
      <c r="G110" s="665">
        <v>125.3260526875024</v>
      </c>
      <c r="H110" s="665">
        <v>115.07057786696902</v>
      </c>
      <c r="I110" s="665">
        <v>103.2685387478694</v>
      </c>
      <c r="J110" s="665">
        <v>86.94763870894316</v>
      </c>
      <c r="K110" s="665">
        <v>94.206057274095414</v>
      </c>
      <c r="L110" s="665">
        <v>113.27027127595531</v>
      </c>
      <c r="M110" s="666">
        <v>86.621141367882529</v>
      </c>
      <c r="N110" s="666">
        <v>115.50547817717481</v>
      </c>
      <c r="O110" s="665">
        <v>114.51762277318183</v>
      </c>
      <c r="P110" s="665">
        <v>97.208738830003654</v>
      </c>
      <c r="Q110" s="665">
        <v>97.513549980783722</v>
      </c>
      <c r="R110" s="665">
        <v>92.158964423167049</v>
      </c>
      <c r="S110" s="665">
        <v>91.872293900114656</v>
      </c>
      <c r="T110" s="667">
        <v>125.2538086054126</v>
      </c>
    </row>
    <row r="111" spans="1:20">
      <c r="A111" s="1046"/>
      <c r="B111" s="664" t="s">
        <v>30</v>
      </c>
      <c r="C111" s="665">
        <v>110.71778214544338</v>
      </c>
      <c r="D111" s="666">
        <v>143.21224615777845</v>
      </c>
      <c r="E111" s="666">
        <v>145.2155288180162</v>
      </c>
      <c r="F111" s="665">
        <v>116.49249576356827</v>
      </c>
      <c r="G111" s="665">
        <v>124.89712079507139</v>
      </c>
      <c r="H111" s="665">
        <v>114.71916185510274</v>
      </c>
      <c r="I111" s="665">
        <v>102.94344497400395</v>
      </c>
      <c r="J111" s="665">
        <v>86.078392032514657</v>
      </c>
      <c r="K111" s="665">
        <v>90.792694177927089</v>
      </c>
      <c r="L111" s="665">
        <v>109.30188208059459</v>
      </c>
      <c r="M111" s="666">
        <v>76.998674058037068</v>
      </c>
      <c r="N111" s="666">
        <v>130.84901110572068</v>
      </c>
      <c r="O111" s="665">
        <v>132.13571858444058</v>
      </c>
      <c r="P111" s="665">
        <v>138.12667082647553</v>
      </c>
      <c r="Q111" s="665">
        <v>108.13165640138334</v>
      </c>
      <c r="R111" s="665">
        <v>118.56013719066439</v>
      </c>
      <c r="S111" s="665">
        <v>107.20893084269284</v>
      </c>
      <c r="T111" s="667">
        <v>116.70798788212663</v>
      </c>
    </row>
    <row r="112" spans="1:20">
      <c r="A112" s="1046"/>
      <c r="B112" s="664" t="s">
        <v>31</v>
      </c>
      <c r="C112" s="665">
        <v>83.49764109131003</v>
      </c>
      <c r="D112" s="666">
        <v>119.97971582962148</v>
      </c>
      <c r="E112" s="666">
        <v>97.865284443651788</v>
      </c>
      <c r="F112" s="665">
        <v>112.99964608544931</v>
      </c>
      <c r="G112" s="665">
        <v>108.42959802571416</v>
      </c>
      <c r="H112" s="665">
        <v>97.585645529784699</v>
      </c>
      <c r="I112" s="665">
        <v>102.25620567508511</v>
      </c>
      <c r="J112" s="665">
        <v>85.919297182052617</v>
      </c>
      <c r="K112" s="665">
        <v>88.759837728177772</v>
      </c>
      <c r="L112" s="665">
        <v>118.25612989155287</v>
      </c>
      <c r="M112" s="666">
        <v>96.658986695652146</v>
      </c>
      <c r="N112" s="666">
        <v>133.76571752954206</v>
      </c>
      <c r="O112" s="665">
        <v>116.27943235430772</v>
      </c>
      <c r="P112" s="665">
        <v>116.4299789281816</v>
      </c>
      <c r="Q112" s="665">
        <v>102.76418134974359</v>
      </c>
      <c r="R112" s="665">
        <v>93.265319196978254</v>
      </c>
      <c r="S112" s="665">
        <v>100.58862827518551</v>
      </c>
      <c r="T112" s="667">
        <v>112.83986024263761</v>
      </c>
    </row>
    <row r="113" spans="1:20">
      <c r="A113" s="1046"/>
      <c r="B113" s="664" t="s">
        <v>32</v>
      </c>
      <c r="C113" s="665">
        <v>100.59231242278327</v>
      </c>
      <c r="D113" s="666">
        <v>112.77049054106003</v>
      </c>
      <c r="E113" s="666">
        <v>123.44351970084084</v>
      </c>
      <c r="F113" s="665">
        <v>110.77256148921606</v>
      </c>
      <c r="G113" s="665">
        <v>105.8131134818849</v>
      </c>
      <c r="H113" s="665">
        <v>95.442007857400185</v>
      </c>
      <c r="I113" s="665">
        <v>100.27313365450588</v>
      </c>
      <c r="J113" s="665">
        <v>80.673775098372374</v>
      </c>
      <c r="K113" s="665">
        <v>88.273644384184294</v>
      </c>
      <c r="L113" s="665">
        <v>106.69715138530192</v>
      </c>
      <c r="M113" s="666">
        <v>73.578457414236624</v>
      </c>
      <c r="N113" s="666">
        <v>144.66083470159867</v>
      </c>
      <c r="O113" s="665">
        <v>137.42114732781818</v>
      </c>
      <c r="P113" s="665">
        <v>121.96863827249969</v>
      </c>
      <c r="Q113" s="665">
        <v>107.0818206845527</v>
      </c>
      <c r="R113" s="665">
        <v>114.95161609518188</v>
      </c>
      <c r="S113" s="665">
        <v>120.94071797589559</v>
      </c>
      <c r="T113" s="667">
        <v>110.73921589202995</v>
      </c>
    </row>
    <row r="114" spans="1:20">
      <c r="A114" s="1046"/>
      <c r="B114" s="664" t="s">
        <v>33</v>
      </c>
      <c r="C114" s="665">
        <v>103.38146141541371</v>
      </c>
      <c r="D114" s="666">
        <v>161.1090307984193</v>
      </c>
      <c r="E114" s="666">
        <v>95.932149937561974</v>
      </c>
      <c r="F114" s="665">
        <v>115.96300405143066</v>
      </c>
      <c r="G114" s="665">
        <v>111.49458000160496</v>
      </c>
      <c r="H114" s="665">
        <v>94.828659719750846</v>
      </c>
      <c r="I114" s="665">
        <v>105.48352620271527</v>
      </c>
      <c r="J114" s="665">
        <v>97.494805685588574</v>
      </c>
      <c r="K114" s="665">
        <v>89.03503709940118</v>
      </c>
      <c r="L114" s="665">
        <v>96.976310003637835</v>
      </c>
      <c r="M114" s="666">
        <v>73.092908077972311</v>
      </c>
      <c r="N114" s="666">
        <v>113.0377786320431</v>
      </c>
      <c r="O114" s="665">
        <v>108.35128923924127</v>
      </c>
      <c r="P114" s="665">
        <v>114.21275323606261</v>
      </c>
      <c r="Q114" s="665">
        <v>107.6627261961288</v>
      </c>
      <c r="R114" s="665">
        <v>96.480813598202545</v>
      </c>
      <c r="S114" s="665">
        <v>95.455511577938523</v>
      </c>
      <c r="T114" s="667">
        <v>115.76845476258342</v>
      </c>
    </row>
    <row r="115" spans="1:20">
      <c r="A115" s="1046"/>
      <c r="B115" s="664" t="s">
        <v>34</v>
      </c>
      <c r="C115" s="665">
        <v>100.70892179664845</v>
      </c>
      <c r="D115" s="666">
        <v>162.22411776876987</v>
      </c>
      <c r="E115" s="666">
        <v>85.636234926116714</v>
      </c>
      <c r="F115" s="665">
        <v>118.1774233677494</v>
      </c>
      <c r="G115" s="665">
        <v>105.25558183738269</v>
      </c>
      <c r="H115" s="665">
        <v>94.860722497686112</v>
      </c>
      <c r="I115" s="665">
        <v>99.564940619176298</v>
      </c>
      <c r="J115" s="665">
        <v>81.428812220044733</v>
      </c>
      <c r="K115" s="665">
        <v>83.760992883298997</v>
      </c>
      <c r="L115" s="665">
        <v>100.37518869167108</v>
      </c>
      <c r="M115" s="666">
        <v>87.729454125911531</v>
      </c>
      <c r="N115" s="666">
        <v>122.37729967078781</v>
      </c>
      <c r="O115" s="665">
        <v>107.47038444867833</v>
      </c>
      <c r="P115" s="665">
        <v>97.526514276447458</v>
      </c>
      <c r="Q115" s="665">
        <v>115.85489792758588</v>
      </c>
      <c r="R115" s="665">
        <v>116.21893618295641</v>
      </c>
      <c r="S115" s="665">
        <v>108.51155045233307</v>
      </c>
      <c r="T115" s="667">
        <v>117.70655368776238</v>
      </c>
    </row>
    <row r="116" spans="1:20">
      <c r="A116" s="1046">
        <v>2009</v>
      </c>
      <c r="B116" s="664" t="s">
        <v>23</v>
      </c>
      <c r="C116" s="665">
        <v>77.096343243869697</v>
      </c>
      <c r="D116" s="665">
        <v>115.58988032827318</v>
      </c>
      <c r="E116" s="665">
        <v>137.22378607456037</v>
      </c>
      <c r="F116" s="665">
        <v>67.645174601168677</v>
      </c>
      <c r="G116" s="665">
        <v>113.35810528540472</v>
      </c>
      <c r="H116" s="665">
        <v>101.49897096184073</v>
      </c>
      <c r="I116" s="665">
        <v>105.70596200749459</v>
      </c>
      <c r="J116" s="665">
        <v>97.751183225472104</v>
      </c>
      <c r="K116" s="665">
        <v>88.063819897952754</v>
      </c>
      <c r="L116" s="665">
        <v>124.31549788771699</v>
      </c>
      <c r="M116" s="665">
        <v>81.507006062037519</v>
      </c>
      <c r="N116" s="665">
        <v>138.78069649110816</v>
      </c>
      <c r="O116" s="665">
        <v>140.94476649006995</v>
      </c>
      <c r="P116" s="665">
        <v>112.86200582903756</v>
      </c>
      <c r="Q116" s="665">
        <v>114.40937208697994</v>
      </c>
      <c r="R116" s="665">
        <v>118.52001862279539</v>
      </c>
      <c r="S116" s="665">
        <v>123.92173256416159</v>
      </c>
      <c r="T116" s="667">
        <v>68.784174486028675</v>
      </c>
    </row>
    <row r="117" spans="1:20">
      <c r="A117" s="1046"/>
      <c r="B117" s="664" t="s">
        <v>24</v>
      </c>
      <c r="C117" s="665">
        <v>100.70892179664845</v>
      </c>
      <c r="D117" s="665">
        <v>162.22411776876987</v>
      </c>
      <c r="E117" s="665">
        <v>85.636234926116714</v>
      </c>
      <c r="F117" s="665">
        <v>118.1774233677494</v>
      </c>
      <c r="G117" s="665">
        <v>100.34566387721304</v>
      </c>
      <c r="H117" s="665">
        <v>100.79006465933058</v>
      </c>
      <c r="I117" s="665">
        <v>99.576816949587737</v>
      </c>
      <c r="J117" s="665">
        <v>92.979440758843197</v>
      </c>
      <c r="K117" s="665">
        <v>83.760992883298997</v>
      </c>
      <c r="L117" s="665">
        <v>100.37518869167108</v>
      </c>
      <c r="M117" s="665">
        <v>87.729454125911531</v>
      </c>
      <c r="N117" s="665">
        <v>122.37729967078781</v>
      </c>
      <c r="O117" s="665">
        <v>107.47038444867833</v>
      </c>
      <c r="P117" s="665">
        <v>97.526514276447458</v>
      </c>
      <c r="Q117" s="665">
        <v>102.28408082424473</v>
      </c>
      <c r="R117" s="665">
        <v>107.01274664222439</v>
      </c>
      <c r="S117" s="665">
        <v>101.12395580079988</v>
      </c>
      <c r="T117" s="667">
        <v>117.74136542344081</v>
      </c>
    </row>
    <row r="118" spans="1:20">
      <c r="A118" s="1046"/>
      <c r="B118" s="664" t="s">
        <v>25</v>
      </c>
      <c r="C118" s="665">
        <v>100.70892179664845</v>
      </c>
      <c r="D118" s="665">
        <v>162.22411776876987</v>
      </c>
      <c r="E118" s="665">
        <v>85.636234926116714</v>
      </c>
      <c r="F118" s="665">
        <v>118.1774233677494</v>
      </c>
      <c r="G118" s="665">
        <v>125.39518060635437</v>
      </c>
      <c r="H118" s="665">
        <v>115.00328062456298</v>
      </c>
      <c r="I118" s="665">
        <v>103.23811096334238</v>
      </c>
      <c r="J118" s="665">
        <v>88.719616439378029</v>
      </c>
      <c r="K118" s="665">
        <v>83.760992883298997</v>
      </c>
      <c r="L118" s="665">
        <v>100.37518869167108</v>
      </c>
      <c r="M118" s="665">
        <v>87.729454125911531</v>
      </c>
      <c r="N118" s="665">
        <v>122.37729967078781</v>
      </c>
      <c r="O118" s="665">
        <v>107.47038444867833</v>
      </c>
      <c r="P118" s="665">
        <v>97.526514276447458</v>
      </c>
      <c r="Q118" s="665">
        <v>107.0818206845527</v>
      </c>
      <c r="R118" s="665">
        <v>114.97423053723786</v>
      </c>
      <c r="S118" s="665">
        <v>120.94071797589559</v>
      </c>
      <c r="T118" s="667">
        <v>117.83667522730099</v>
      </c>
    </row>
    <row r="119" spans="1:20">
      <c r="A119" s="1046"/>
      <c r="B119" s="664" t="s">
        <v>26</v>
      </c>
      <c r="C119" s="665">
        <v>92.535876615237584</v>
      </c>
      <c r="D119" s="665">
        <v>148.86458101678943</v>
      </c>
      <c r="E119" s="665">
        <v>81.152539775448645</v>
      </c>
      <c r="F119" s="665">
        <v>107.28743437493432</v>
      </c>
      <c r="G119" s="665">
        <v>119.08055868442852</v>
      </c>
      <c r="H119" s="665">
        <v>85.626207881199619</v>
      </c>
      <c r="I119" s="665">
        <v>98.931894386421391</v>
      </c>
      <c r="J119" s="665">
        <v>95.842981677216571</v>
      </c>
      <c r="K119" s="665">
        <v>104.25161168006947</v>
      </c>
      <c r="L119" s="665">
        <v>108.59671150507536</v>
      </c>
      <c r="M119" s="665">
        <v>77.868135790183615</v>
      </c>
      <c r="N119" s="665">
        <v>103.6168161204844</v>
      </c>
      <c r="O119" s="665">
        <v>98.661336543048947</v>
      </c>
      <c r="P119" s="665">
        <v>100.90713142310253</v>
      </c>
      <c r="Q119" s="665">
        <v>114.40937208697994</v>
      </c>
      <c r="R119" s="665">
        <v>118.52001862279539</v>
      </c>
      <c r="S119" s="665">
        <v>123.92173256416159</v>
      </c>
      <c r="T119" s="667">
        <v>107.11876210060511</v>
      </c>
    </row>
    <row r="120" spans="1:20">
      <c r="A120" s="1046"/>
      <c r="B120" s="664" t="s">
        <v>27</v>
      </c>
      <c r="C120" s="665">
        <v>65.853289030557704</v>
      </c>
      <c r="D120" s="665">
        <v>201.26799863080282</v>
      </c>
      <c r="E120" s="665">
        <v>112.97026828370873</v>
      </c>
      <c r="F120" s="665">
        <v>114.79352904727097</v>
      </c>
      <c r="G120" s="665">
        <v>102.76114399913003</v>
      </c>
      <c r="H120" s="665">
        <v>101.90071772388194</v>
      </c>
      <c r="I120" s="665">
        <v>101.60854090483996</v>
      </c>
      <c r="J120" s="665">
        <v>107.52659637192444</v>
      </c>
      <c r="K120" s="665">
        <v>104.93399281841157</v>
      </c>
      <c r="L120" s="665">
        <v>104.26579168937756</v>
      </c>
      <c r="M120" s="665">
        <v>81.898644767226656</v>
      </c>
      <c r="N120" s="665">
        <v>105.50151246128726</v>
      </c>
      <c r="O120" s="665">
        <v>110.11309882036716</v>
      </c>
      <c r="P120" s="665">
        <v>113.81916526386834</v>
      </c>
      <c r="Q120" s="665">
        <v>105.78113711795187</v>
      </c>
      <c r="R120" s="665">
        <v>84.551196434915198</v>
      </c>
      <c r="S120" s="665">
        <v>90.344330946654679</v>
      </c>
      <c r="T120" s="667">
        <v>114.73495103668908</v>
      </c>
    </row>
    <row r="121" spans="1:20">
      <c r="A121" s="1046"/>
      <c r="B121" s="664" t="s">
        <v>28</v>
      </c>
      <c r="C121" s="665">
        <v>110.7313022740793</v>
      </c>
      <c r="D121" s="665">
        <v>132.8598885083006</v>
      </c>
      <c r="E121" s="665">
        <v>113.89195431654326</v>
      </c>
      <c r="F121" s="665">
        <v>117.89664889381123</v>
      </c>
      <c r="G121" s="665">
        <v>121.74422573642518</v>
      </c>
      <c r="H121" s="665">
        <v>87.808501314889412</v>
      </c>
      <c r="I121" s="665">
        <v>100.95072672212584</v>
      </c>
      <c r="J121" s="665">
        <v>101.18704445829071</v>
      </c>
      <c r="K121" s="665">
        <v>93.689771389336684</v>
      </c>
      <c r="L121" s="665">
        <v>109.49619749277939</v>
      </c>
      <c r="M121" s="665">
        <v>92.691189904072431</v>
      </c>
      <c r="N121" s="665">
        <v>107.85893628071797</v>
      </c>
      <c r="O121" s="665">
        <v>105.70857486755246</v>
      </c>
      <c r="P121" s="665">
        <v>107.27080792928027</v>
      </c>
      <c r="Q121" s="665">
        <v>99.754517179686147</v>
      </c>
      <c r="R121" s="665">
        <v>99.749650229427871</v>
      </c>
      <c r="S121" s="665">
        <v>91.727349647653583</v>
      </c>
      <c r="T121" s="667">
        <v>117.55787673291478</v>
      </c>
    </row>
    <row r="122" spans="1:20">
      <c r="A122" s="1046"/>
      <c r="B122" s="664" t="s">
        <v>29</v>
      </c>
      <c r="C122" s="665">
        <v>96.155201193511431</v>
      </c>
      <c r="D122" s="665">
        <v>195.42077482777191</v>
      </c>
      <c r="E122" s="665">
        <v>118.61557425061376</v>
      </c>
      <c r="F122" s="665">
        <v>114.70042846368095</v>
      </c>
      <c r="G122" s="665">
        <v>95.189899151631082</v>
      </c>
      <c r="H122" s="665">
        <v>113.20555162677623</v>
      </c>
      <c r="I122" s="665">
        <v>89.824707494080073</v>
      </c>
      <c r="J122" s="665">
        <v>84.5974008001035</v>
      </c>
      <c r="K122" s="665">
        <v>97.51119264795193</v>
      </c>
      <c r="L122" s="665">
        <v>131.47808191464924</v>
      </c>
      <c r="M122" s="665">
        <v>85.283123279887732</v>
      </c>
      <c r="N122" s="665">
        <v>141.99774797660493</v>
      </c>
      <c r="O122" s="665">
        <v>123.3266706788112</v>
      </c>
      <c r="P122" s="665">
        <v>113.21366877125332</v>
      </c>
      <c r="Q122" s="665">
        <v>110.32140447042565</v>
      </c>
      <c r="R122" s="665">
        <v>107.58658744780843</v>
      </c>
      <c r="S122" s="665">
        <v>110.7567741069916</v>
      </c>
      <c r="T122" s="667">
        <v>114.71262821434729</v>
      </c>
    </row>
    <row r="123" spans="1:20">
      <c r="A123" s="1046"/>
      <c r="B123" s="664" t="s">
        <v>30</v>
      </c>
      <c r="C123" s="665">
        <v>102.26310632222729</v>
      </c>
      <c r="D123" s="665">
        <v>103.31493521952029</v>
      </c>
      <c r="E123" s="665">
        <v>112.20999200400023</v>
      </c>
      <c r="F123" s="665">
        <v>125.87521742899516</v>
      </c>
      <c r="G123" s="665">
        <v>160.10099140999557</v>
      </c>
      <c r="H123" s="665">
        <v>106.94116271902156</v>
      </c>
      <c r="I123" s="665">
        <v>108.43495656405464</v>
      </c>
      <c r="J123" s="665">
        <v>97.108073170076565</v>
      </c>
      <c r="K123" s="665">
        <v>94.206057274095414</v>
      </c>
      <c r="L123" s="665">
        <v>113.27027127595531</v>
      </c>
      <c r="M123" s="665">
        <v>86.621141367882529</v>
      </c>
      <c r="N123" s="665">
        <v>115.50547817717481</v>
      </c>
      <c r="O123" s="665">
        <v>114.51762277318183</v>
      </c>
      <c r="P123" s="665">
        <v>97.208738830003654</v>
      </c>
      <c r="Q123" s="665">
        <v>97.513549980783722</v>
      </c>
      <c r="R123" s="665">
        <v>92.179943567795576</v>
      </c>
      <c r="S123" s="665">
        <v>91.872293900114656</v>
      </c>
      <c r="T123" s="667">
        <v>125.27370878020513</v>
      </c>
    </row>
    <row r="124" spans="1:20">
      <c r="A124" s="1046"/>
      <c r="B124" s="664" t="s">
        <v>31</v>
      </c>
      <c r="C124" s="665">
        <v>100.59231242278327</v>
      </c>
      <c r="D124" s="665">
        <v>112.77049054106003</v>
      </c>
      <c r="E124" s="665">
        <v>123.44351970084084</v>
      </c>
      <c r="F124" s="665">
        <v>110.77256148921606</v>
      </c>
      <c r="G124" s="665">
        <v>104.82918056688567</v>
      </c>
      <c r="H124" s="665">
        <v>94.554513577018866</v>
      </c>
      <c r="I124" s="665">
        <v>99.340715795828331</v>
      </c>
      <c r="J124" s="665">
        <v>79.925716337647572</v>
      </c>
      <c r="K124" s="665">
        <v>88.273644384184294</v>
      </c>
      <c r="L124" s="665">
        <v>106.69715138530192</v>
      </c>
      <c r="M124" s="665">
        <v>73.578457414236624</v>
      </c>
      <c r="N124" s="665">
        <v>144.66083470159867</v>
      </c>
      <c r="O124" s="665">
        <v>137.42114732781818</v>
      </c>
      <c r="P124" s="665">
        <v>121.96863827249969</v>
      </c>
      <c r="Q124" s="665">
        <v>114.40937208697994</v>
      </c>
      <c r="R124" s="665">
        <v>118.52001862279539</v>
      </c>
      <c r="S124" s="665">
        <v>123.92173256416159</v>
      </c>
      <c r="T124" s="667">
        <v>110.73503589869679</v>
      </c>
    </row>
    <row r="125" spans="1:20">
      <c r="A125" s="1046"/>
      <c r="B125" s="664" t="s">
        <v>32</v>
      </c>
      <c r="C125" s="665">
        <v>83.49764109131003</v>
      </c>
      <c r="D125" s="665">
        <v>119.97971582962148</v>
      </c>
      <c r="E125" s="665">
        <v>97.865284443651788</v>
      </c>
      <c r="F125" s="665">
        <v>113.13982607869066</v>
      </c>
      <c r="G125" s="665">
        <v>154.5590481360984</v>
      </c>
      <c r="H125" s="665">
        <v>103.24008969761762</v>
      </c>
      <c r="I125" s="665">
        <v>104.68183575930104</v>
      </c>
      <c r="J125" s="665">
        <v>93.748208868436208</v>
      </c>
      <c r="K125" s="665">
        <v>88.759837728177772</v>
      </c>
      <c r="L125" s="665">
        <v>118.25612989155287</v>
      </c>
      <c r="M125" s="665">
        <v>96.658986695652146</v>
      </c>
      <c r="N125" s="665">
        <v>133.76571752954206</v>
      </c>
      <c r="O125" s="665">
        <v>116.27943235430772</v>
      </c>
      <c r="P125" s="665">
        <v>116.4299789281816</v>
      </c>
      <c r="Q125" s="665">
        <v>102.76418134974359</v>
      </c>
      <c r="R125" s="665">
        <v>93.284899731964856</v>
      </c>
      <c r="S125" s="665">
        <v>100.58862827518551</v>
      </c>
      <c r="T125" s="667">
        <v>113.06490902862092</v>
      </c>
    </row>
    <row r="126" spans="1:20">
      <c r="A126" s="1046"/>
      <c r="B126" s="664" t="s">
        <v>33</v>
      </c>
      <c r="C126" s="665">
        <v>110.71778214544338</v>
      </c>
      <c r="D126" s="665">
        <v>143.21224615777845</v>
      </c>
      <c r="E126" s="665">
        <v>145.2155288180162</v>
      </c>
      <c r="F126" s="665">
        <v>116.49249576356827</v>
      </c>
      <c r="G126" s="665">
        <v>152.43614409952741</v>
      </c>
      <c r="H126" s="665">
        <v>101.5008334584079</v>
      </c>
      <c r="I126" s="665">
        <v>103.07285564618424</v>
      </c>
      <c r="J126" s="665">
        <v>89.495069936563937</v>
      </c>
      <c r="K126" s="665">
        <v>90.792694177927089</v>
      </c>
      <c r="L126" s="665">
        <v>109.30188208059459</v>
      </c>
      <c r="M126" s="665">
        <v>76.998674058037068</v>
      </c>
      <c r="N126" s="665">
        <v>130.84901110572068</v>
      </c>
      <c r="O126" s="665">
        <v>132.13571858444058</v>
      </c>
      <c r="P126" s="665">
        <v>138.12667082647553</v>
      </c>
      <c r="Q126" s="665">
        <v>108.13165640138334</v>
      </c>
      <c r="R126" s="665">
        <v>118.58251494493481</v>
      </c>
      <c r="S126" s="665">
        <v>107.20893084269284</v>
      </c>
      <c r="T126" s="667">
        <v>116.67861519941806</v>
      </c>
    </row>
    <row r="127" spans="1:20">
      <c r="A127" s="1046"/>
      <c r="B127" s="664" t="s">
        <v>34</v>
      </c>
      <c r="C127" s="665">
        <v>103.38146141541371</v>
      </c>
      <c r="D127" s="665">
        <v>161.1090307984193</v>
      </c>
      <c r="E127" s="665">
        <v>95.932149937561974</v>
      </c>
      <c r="F127" s="665">
        <v>115.96300405143066</v>
      </c>
      <c r="G127" s="665">
        <v>117.53382193611168</v>
      </c>
      <c r="H127" s="665">
        <v>119.63546134761643</v>
      </c>
      <c r="I127" s="665">
        <v>99.458674188586286</v>
      </c>
      <c r="J127" s="665">
        <v>89.099855146759154</v>
      </c>
      <c r="K127" s="665">
        <v>89.03503709940118</v>
      </c>
      <c r="L127" s="665">
        <v>96.976310003637835</v>
      </c>
      <c r="M127" s="665">
        <v>73.092908077972311</v>
      </c>
      <c r="N127" s="665">
        <v>113.0377786320431</v>
      </c>
      <c r="O127" s="665">
        <v>108.35128923924127</v>
      </c>
      <c r="P127" s="665">
        <v>114.21275323606261</v>
      </c>
      <c r="Q127" s="665">
        <v>107.6627261961288</v>
      </c>
      <c r="R127" s="665">
        <v>96.501792742831071</v>
      </c>
      <c r="S127" s="665">
        <v>95.455511577938523</v>
      </c>
      <c r="T127" s="667">
        <v>115.86948178705079</v>
      </c>
    </row>
    <row r="128" spans="1:20">
      <c r="A128" s="1046">
        <v>2010</v>
      </c>
      <c r="B128" s="664" t="s">
        <v>23</v>
      </c>
      <c r="C128" s="665">
        <v>66.511821920863269</v>
      </c>
      <c r="D128" s="665">
        <v>410.66285356300801</v>
      </c>
      <c r="E128" s="665">
        <v>114.09997096654585</v>
      </c>
      <c r="F128" s="665">
        <v>92.012017114701621</v>
      </c>
      <c r="G128" s="665">
        <v>161.05245306026691</v>
      </c>
      <c r="H128" s="665">
        <v>104.08336844673471</v>
      </c>
      <c r="I128" s="665">
        <v>122.8748283866239</v>
      </c>
      <c r="J128" s="665">
        <v>94.568646810397667</v>
      </c>
      <c r="K128" s="665">
        <v>105.98333274659569</v>
      </c>
      <c r="L128" s="665">
        <v>144.3390185570766</v>
      </c>
      <c r="M128" s="665">
        <v>82.717631214898901</v>
      </c>
      <c r="N128" s="665">
        <v>106.55652758590013</v>
      </c>
      <c r="O128" s="665">
        <v>111.21422980857081</v>
      </c>
      <c r="P128" s="665">
        <v>109.37589002984765</v>
      </c>
      <c r="Q128" s="665">
        <v>134.19569220744509</v>
      </c>
      <c r="R128" s="665">
        <v>85.396708399264369</v>
      </c>
      <c r="S128" s="665">
        <v>91.247774256121232</v>
      </c>
      <c r="T128" s="667">
        <v>93.050799669009805</v>
      </c>
    </row>
    <row r="129" spans="1:20">
      <c r="A129" s="1046"/>
      <c r="B129" s="664" t="s">
        <v>24</v>
      </c>
      <c r="C129" s="665">
        <v>103.7970529170607</v>
      </c>
      <c r="D129" s="665">
        <v>104.86465924781308</v>
      </c>
      <c r="E129" s="665">
        <v>113.89314188406021</v>
      </c>
      <c r="F129" s="665">
        <v>95.164069799480103</v>
      </c>
      <c r="G129" s="665">
        <v>174.84766970958222</v>
      </c>
      <c r="H129" s="665">
        <v>108.13428921288855</v>
      </c>
      <c r="I129" s="665">
        <v>108.89914213020266</v>
      </c>
      <c r="J129" s="665">
        <v>94.858382408979438</v>
      </c>
      <c r="K129" s="665">
        <v>95.619148133206863</v>
      </c>
      <c r="L129" s="665">
        <v>319.01735536174397</v>
      </c>
      <c r="M129" s="665">
        <v>87.920458488400755</v>
      </c>
      <c r="N129" s="665">
        <v>117.23806034983244</v>
      </c>
      <c r="O129" s="665">
        <v>116.23538711477954</v>
      </c>
      <c r="P129" s="665">
        <v>109.36295749302742</v>
      </c>
      <c r="Q129" s="665">
        <v>158.30394447133514</v>
      </c>
      <c r="R129" s="665">
        <v>93.562642721312514</v>
      </c>
      <c r="S129" s="665">
        <v>93.250378308616376</v>
      </c>
      <c r="T129" s="667">
        <v>95.852346591792326</v>
      </c>
    </row>
    <row r="130" spans="1:20">
      <c r="A130" s="1046"/>
      <c r="B130" s="664" t="s">
        <v>25</v>
      </c>
      <c r="C130" s="665">
        <v>105.44909064372196</v>
      </c>
      <c r="D130" s="665">
        <v>164.3312114143877</v>
      </c>
      <c r="E130" s="665">
        <v>97.85079293631324</v>
      </c>
      <c r="F130" s="665">
        <v>160.14254704158793</v>
      </c>
      <c r="G130" s="665">
        <v>135.53817260047026</v>
      </c>
      <c r="H130" s="665">
        <v>143.95262489947729</v>
      </c>
      <c r="I130" s="665">
        <v>151.51109409133252</v>
      </c>
      <c r="J130" s="665">
        <v>98.212923464430276</v>
      </c>
      <c r="K130" s="665">
        <v>90.815737841389208</v>
      </c>
      <c r="L130" s="665">
        <v>144.1558065146578</v>
      </c>
      <c r="M130" s="665">
        <v>74.554766239531745</v>
      </c>
      <c r="N130" s="665">
        <v>115.29853420468396</v>
      </c>
      <c r="O130" s="665">
        <v>110.51831502402608</v>
      </c>
      <c r="P130" s="665">
        <v>121.95628213212476</v>
      </c>
      <c r="Q130" s="665">
        <v>109.22120731490833</v>
      </c>
      <c r="R130" s="665">
        <v>98.431828597687726</v>
      </c>
      <c r="S130" s="665">
        <v>97.364621809497294</v>
      </c>
      <c r="T130" s="667">
        <v>159.23226090077384</v>
      </c>
    </row>
    <row r="131" spans="1:20">
      <c r="A131" s="1046"/>
      <c r="B131" s="664" t="s">
        <v>26</v>
      </c>
      <c r="C131" s="665">
        <v>103.22664484156466</v>
      </c>
      <c r="D131" s="665">
        <v>166.2797207129891</v>
      </c>
      <c r="E131" s="665">
        <v>87.777140799269631</v>
      </c>
      <c r="F131" s="665">
        <v>171.0295868709614</v>
      </c>
      <c r="G131" s="665">
        <v>137.09752306214222</v>
      </c>
      <c r="H131" s="665">
        <v>112.91633354528425</v>
      </c>
      <c r="I131" s="665">
        <v>145.35417500121824</v>
      </c>
      <c r="J131" s="665">
        <v>100.23217960465392</v>
      </c>
      <c r="K131" s="665">
        <v>85.855017705381485</v>
      </c>
      <c r="L131" s="665">
        <v>152.0433732974856</v>
      </c>
      <c r="M131" s="665">
        <v>89.922690479059327</v>
      </c>
      <c r="N131" s="665">
        <v>125.4367321625575</v>
      </c>
      <c r="O131" s="665">
        <v>110.15714405989529</v>
      </c>
      <c r="P131" s="665">
        <v>110.43352520523382</v>
      </c>
      <c r="Q131" s="665">
        <v>107.72346704127682</v>
      </c>
      <c r="R131" s="665">
        <v>117.8485863006688</v>
      </c>
      <c r="S131" s="665">
        <v>123.96423592529298</v>
      </c>
      <c r="T131" s="667">
        <v>169.56304345314533</v>
      </c>
    </row>
    <row r="132" spans="1:20">
      <c r="A132" s="1046"/>
      <c r="B132" s="664" t="s">
        <v>27</v>
      </c>
      <c r="C132" s="665">
        <v>99.039857229316766</v>
      </c>
      <c r="D132" s="665">
        <v>201.283398072605</v>
      </c>
      <c r="E132" s="665">
        <v>122.17404147813221</v>
      </c>
      <c r="F132" s="665">
        <v>163.59391268465018</v>
      </c>
      <c r="G132" s="665">
        <v>137.01552691122276</v>
      </c>
      <c r="H132" s="665">
        <v>92.48222973247276</v>
      </c>
      <c r="I132" s="665">
        <v>143.18845556635875</v>
      </c>
      <c r="J132" s="665">
        <v>82.37036180287329</v>
      </c>
      <c r="K132" s="665">
        <v>100.4365284273905</v>
      </c>
      <c r="L132" s="665">
        <v>132.26337243092519</v>
      </c>
      <c r="M132" s="665">
        <v>87.841616978284364</v>
      </c>
      <c r="N132" s="665">
        <v>146.25768041590305</v>
      </c>
      <c r="O132" s="665">
        <v>127.02647079917553</v>
      </c>
      <c r="P132" s="665">
        <v>142.05649879182897</v>
      </c>
      <c r="Q132" s="665">
        <v>113.6310466045384</v>
      </c>
      <c r="R132" s="665">
        <v>110.8141850712427</v>
      </c>
      <c r="S132" s="665">
        <v>114.07947733020136</v>
      </c>
      <c r="T132" s="667">
        <v>162.63151969281321</v>
      </c>
    </row>
    <row r="133" spans="1:20">
      <c r="A133" s="1046"/>
      <c r="B133" s="664" t="s">
        <v>28</v>
      </c>
      <c r="C133" s="665">
        <v>105.45963555278635</v>
      </c>
      <c r="D133" s="665">
        <v>164.34764453552916</v>
      </c>
      <c r="E133" s="665">
        <v>97.860578015606862</v>
      </c>
      <c r="F133" s="665">
        <v>160.15856129629208</v>
      </c>
      <c r="G133" s="665">
        <v>135.55172641773032</v>
      </c>
      <c r="H133" s="665">
        <v>143.96702016196724</v>
      </c>
      <c r="I133" s="665">
        <v>151.64381360141579</v>
      </c>
      <c r="J133" s="665">
        <v>98.22274475677672</v>
      </c>
      <c r="K133" s="665">
        <v>90.824819415173351</v>
      </c>
      <c r="L133" s="665">
        <v>144.17022209530924</v>
      </c>
      <c r="M133" s="665">
        <v>74.562221716155705</v>
      </c>
      <c r="N133" s="665">
        <v>115.31006405810443</v>
      </c>
      <c r="O133" s="665">
        <v>110.52936685552849</v>
      </c>
      <c r="P133" s="665">
        <v>121.96847776033796</v>
      </c>
      <c r="Q133" s="665">
        <v>109.23212943563982</v>
      </c>
      <c r="R133" s="665">
        <v>98.441671780547466</v>
      </c>
      <c r="S133" s="665">
        <v>97.374358271678233</v>
      </c>
      <c r="T133" s="667">
        <v>159.24833876827509</v>
      </c>
    </row>
    <row r="134" spans="1:20">
      <c r="A134" s="1046"/>
      <c r="B134" s="664" t="s">
        <v>29</v>
      </c>
      <c r="C134" s="665">
        <v>113.53105575378599</v>
      </c>
      <c r="D134" s="665">
        <v>299.79200436823834</v>
      </c>
      <c r="E134" s="665">
        <v>180.72263705394954</v>
      </c>
      <c r="F134" s="665">
        <v>102.5752198864383</v>
      </c>
      <c r="G134" s="665">
        <v>114.9498406222462</v>
      </c>
      <c r="H134" s="665">
        <v>144.44370716567684</v>
      </c>
      <c r="I134" s="665">
        <v>126.14573508264665</v>
      </c>
      <c r="J134" s="665">
        <v>192.96926254564843</v>
      </c>
      <c r="K134" s="665">
        <v>108.59197738053618</v>
      </c>
      <c r="L134" s="665">
        <v>165.15138318522082</v>
      </c>
      <c r="M134" s="665">
        <v>116.36166957694533</v>
      </c>
      <c r="N134" s="665">
        <v>129.4101124488229</v>
      </c>
      <c r="O134" s="665">
        <v>111.21422980857081</v>
      </c>
      <c r="P134" s="665">
        <v>121.98689961120643</v>
      </c>
      <c r="Q134" s="665">
        <v>128.80977578541496</v>
      </c>
      <c r="R134" s="665">
        <v>108.45247734637066</v>
      </c>
      <c r="S134" s="665">
        <v>116.66200356046197</v>
      </c>
      <c r="T134" s="667">
        <v>103.77672866813738</v>
      </c>
    </row>
    <row r="135" spans="1:20">
      <c r="A135" s="1046"/>
      <c r="B135" s="664" t="s">
        <v>30</v>
      </c>
      <c r="C135" s="665">
        <v>106.55616014326067</v>
      </c>
      <c r="D135" s="665">
        <v>267.467938309229</v>
      </c>
      <c r="E135" s="665">
        <v>167.63809687180989</v>
      </c>
      <c r="F135" s="665">
        <v>108.00951677033753</v>
      </c>
      <c r="G135" s="665">
        <v>135.38032328741409</v>
      </c>
      <c r="H135" s="665">
        <v>136.2292580508001</v>
      </c>
      <c r="I135" s="665">
        <v>116.3031362159592</v>
      </c>
      <c r="J135" s="665">
        <v>134.08929164593906</v>
      </c>
      <c r="K135" s="665">
        <v>91.328956090371534</v>
      </c>
      <c r="L135" s="665">
        <v>195.48067722005715</v>
      </c>
      <c r="M135" s="665">
        <v>124.94727819739349</v>
      </c>
      <c r="N135" s="665">
        <v>148.56826790945956</v>
      </c>
      <c r="O135" s="665">
        <v>116.23538711477954</v>
      </c>
      <c r="P135" s="665">
        <v>121.77796298847113</v>
      </c>
      <c r="Q135" s="665">
        <v>129.82550567378655</v>
      </c>
      <c r="R135" s="665">
        <v>115.02130432738167</v>
      </c>
      <c r="S135" s="665">
        <v>121.65478697340399</v>
      </c>
      <c r="T135" s="667">
        <v>108.88851730110436</v>
      </c>
    </row>
    <row r="136" spans="1:20">
      <c r="A136" s="1046"/>
      <c r="B136" s="664" t="s">
        <v>31</v>
      </c>
      <c r="C136" s="665">
        <v>109.34413962311535</v>
      </c>
      <c r="D136" s="665">
        <v>382.20476922441662</v>
      </c>
      <c r="E136" s="665">
        <v>167.74611528552873</v>
      </c>
      <c r="F136" s="665">
        <v>99.653944071731829</v>
      </c>
      <c r="G136" s="665">
        <v>137.27060396664626</v>
      </c>
      <c r="H136" s="665">
        <v>209.6293251040286</v>
      </c>
      <c r="I136" s="665">
        <v>126.94710254118419</v>
      </c>
      <c r="J136" s="665">
        <v>149.3824517095635</v>
      </c>
      <c r="K136" s="665">
        <v>103.6831052557929</v>
      </c>
      <c r="L136" s="665">
        <v>144.76900356362447</v>
      </c>
      <c r="M136" s="665">
        <v>122.1551039828836</v>
      </c>
      <c r="N136" s="665">
        <v>126.26039356700376</v>
      </c>
      <c r="O136" s="665">
        <v>110.51831502402608</v>
      </c>
      <c r="P136" s="665">
        <v>116.663730134812</v>
      </c>
      <c r="Q136" s="665">
        <v>129.78695839955122</v>
      </c>
      <c r="R136" s="665">
        <v>118.94393441797399</v>
      </c>
      <c r="S136" s="665">
        <v>116.01309838115316</v>
      </c>
      <c r="T136" s="667">
        <v>101.24240836423823</v>
      </c>
    </row>
    <row r="137" spans="1:20">
      <c r="A137" s="1046"/>
      <c r="B137" s="664" t="s">
        <v>32</v>
      </c>
      <c r="C137" s="665">
        <v>121.4504914913595</v>
      </c>
      <c r="D137" s="665">
        <v>377.21940235895181</v>
      </c>
      <c r="E137" s="665">
        <v>168.30921041614394</v>
      </c>
      <c r="F137" s="665">
        <v>102.20909710048475</v>
      </c>
      <c r="G137" s="665">
        <v>136.51199870978672</v>
      </c>
      <c r="H137" s="665">
        <v>156.81246035044828</v>
      </c>
      <c r="I137" s="665">
        <v>152.31195421690325</v>
      </c>
      <c r="J137" s="665">
        <v>182.21671296352392</v>
      </c>
      <c r="K137" s="665">
        <v>87.718463901841517</v>
      </c>
      <c r="L137" s="665">
        <v>143.49466006026958</v>
      </c>
      <c r="M137" s="665">
        <v>114.7950945046714</v>
      </c>
      <c r="N137" s="665">
        <v>136.04600995766873</v>
      </c>
      <c r="O137" s="665">
        <v>110.15714405989529</v>
      </c>
      <c r="P137" s="665">
        <v>190.56492710492165</v>
      </c>
      <c r="Q137" s="665">
        <v>129.41756579186156</v>
      </c>
      <c r="R137" s="665">
        <v>134.82048510680133</v>
      </c>
      <c r="S137" s="665">
        <v>109.83395581359395</v>
      </c>
      <c r="T137" s="667">
        <v>104.3804122907014</v>
      </c>
    </row>
    <row r="138" spans="1:20">
      <c r="A138" s="1046"/>
      <c r="B138" s="664" t="s">
        <v>33</v>
      </c>
      <c r="C138" s="665">
        <v>141.55905107769058</v>
      </c>
      <c r="D138" s="665">
        <v>345.99248729015318</v>
      </c>
      <c r="E138" s="665">
        <v>182.2331353042683</v>
      </c>
      <c r="F138" s="665">
        <v>102.11977142969124</v>
      </c>
      <c r="G138" s="665">
        <v>141.13378909263679</v>
      </c>
      <c r="H138" s="665">
        <v>138.35114099046868</v>
      </c>
      <c r="I138" s="665">
        <v>166.18714099435329</v>
      </c>
      <c r="J138" s="665">
        <v>168.38368969379727</v>
      </c>
      <c r="K138" s="665">
        <v>98.790273894329047</v>
      </c>
      <c r="L138" s="665">
        <v>172.94831890825066</v>
      </c>
      <c r="M138" s="665">
        <v>130.84970823021212</v>
      </c>
      <c r="N138" s="665">
        <v>157.13761227487106</v>
      </c>
      <c r="O138" s="665">
        <v>127.02647079917553</v>
      </c>
      <c r="P138" s="665">
        <v>110.23789489603479</v>
      </c>
      <c r="Q138" s="665">
        <v>141.43979269568692</v>
      </c>
      <c r="R138" s="665">
        <v>122.45240271825983</v>
      </c>
      <c r="S138" s="665">
        <v>122.34777519092695</v>
      </c>
      <c r="T138" s="667">
        <v>103.3560154465538</v>
      </c>
    </row>
    <row r="139" spans="1:20">
      <c r="A139" s="1046"/>
      <c r="B139" s="664" t="s">
        <v>34</v>
      </c>
      <c r="C139" s="665">
        <v>134.74383138058744</v>
      </c>
      <c r="D139" s="665">
        <v>381.9354338532134</v>
      </c>
      <c r="E139" s="665">
        <v>176.83198747482552</v>
      </c>
      <c r="F139" s="665">
        <v>104.24750524930475</v>
      </c>
      <c r="G139" s="665">
        <v>137.97126235922445</v>
      </c>
      <c r="H139" s="665">
        <v>120.79626931278612</v>
      </c>
      <c r="I139" s="665">
        <v>134.74143739773194</v>
      </c>
      <c r="J139" s="665">
        <v>303.54091058803192</v>
      </c>
      <c r="K139" s="665">
        <v>99.175911893045608</v>
      </c>
      <c r="L139" s="665">
        <v>153.79273131046364</v>
      </c>
      <c r="M139" s="665">
        <v>117.7939448728258</v>
      </c>
      <c r="N139" s="665">
        <v>136.71573191732639</v>
      </c>
      <c r="O139" s="665">
        <v>110.52936685552849</v>
      </c>
      <c r="P139" s="665">
        <v>126.42278615523061</v>
      </c>
      <c r="Q139" s="665">
        <v>132.22375766264753</v>
      </c>
      <c r="R139" s="665">
        <v>114.85770210520809</v>
      </c>
      <c r="S139" s="665">
        <v>99.386385475749321</v>
      </c>
      <c r="T139" s="667">
        <v>105.71778034141941</v>
      </c>
    </row>
    <row r="140" spans="1:20">
      <c r="A140" s="1046">
        <v>2011</v>
      </c>
      <c r="B140" s="664" t="s">
        <v>23</v>
      </c>
      <c r="C140" s="654">
        <v>177.57038634153142</v>
      </c>
      <c r="D140" s="654">
        <v>174.63799602696702</v>
      </c>
      <c r="E140" s="654">
        <v>132.30113679160871</v>
      </c>
      <c r="F140" s="654">
        <v>170.43192798599929</v>
      </c>
      <c r="G140" s="654">
        <v>123.52300375150783</v>
      </c>
      <c r="H140" s="654">
        <v>128.01026893293937</v>
      </c>
      <c r="I140" s="654">
        <v>174.47002011381349</v>
      </c>
      <c r="J140" s="654">
        <v>183.16610451861504</v>
      </c>
      <c r="K140" s="654">
        <v>86.730290250933024</v>
      </c>
      <c r="L140" s="654">
        <v>265.20402351161886</v>
      </c>
      <c r="M140" s="654">
        <v>117.45851705508609</v>
      </c>
      <c r="N140" s="654">
        <v>151.129925312605</v>
      </c>
      <c r="O140" s="654">
        <v>110.15714405989529</v>
      </c>
      <c r="P140" s="654">
        <v>121.93693265543565</v>
      </c>
      <c r="Q140" s="654">
        <v>121.79734148115081</v>
      </c>
      <c r="R140" s="654">
        <v>117.02301484316088</v>
      </c>
      <c r="S140" s="654">
        <v>123.75900763090435</v>
      </c>
      <c r="T140" s="672">
        <v>169.67336574184057</v>
      </c>
    </row>
    <row r="141" spans="1:20">
      <c r="A141" s="1046"/>
      <c r="B141" s="664" t="s">
        <v>24</v>
      </c>
      <c r="C141" s="654">
        <v>176.27156555112711</v>
      </c>
      <c r="D141" s="654">
        <v>192.83063550156689</v>
      </c>
      <c r="E141" s="654">
        <v>150.53556697404608</v>
      </c>
      <c r="F141" s="654">
        <v>162.9717370965522</v>
      </c>
      <c r="G141" s="654">
        <v>147.59687509402778</v>
      </c>
      <c r="H141" s="654">
        <v>124.28798878520513</v>
      </c>
      <c r="I141" s="654">
        <v>192.3833627122666</v>
      </c>
      <c r="J141" s="654">
        <v>170.53805194059703</v>
      </c>
      <c r="K141" s="654">
        <v>100.32967510004885</v>
      </c>
      <c r="L141" s="654">
        <v>232.78691115733349</v>
      </c>
      <c r="M141" s="654">
        <v>144.01376094115457</v>
      </c>
      <c r="N141" s="654">
        <v>165.65920755707245</v>
      </c>
      <c r="O141" s="654">
        <v>109.4083749879168</v>
      </c>
      <c r="P141" s="654">
        <v>127.93433613417248</v>
      </c>
      <c r="Q141" s="654">
        <v>124.40966199472979</v>
      </c>
      <c r="R141" s="654">
        <v>114.96460445932395</v>
      </c>
      <c r="S141" s="654">
        <v>129.27002584188585</v>
      </c>
      <c r="T141" s="672">
        <v>162.51950366476277</v>
      </c>
    </row>
    <row r="142" spans="1:20">
      <c r="A142" s="1046"/>
      <c r="B142" s="664" t="s">
        <v>25</v>
      </c>
      <c r="C142" s="654">
        <v>209.32145249615991</v>
      </c>
      <c r="D142" s="654">
        <v>193.37814027942534</v>
      </c>
      <c r="E142" s="654">
        <v>189.40282936735264</v>
      </c>
      <c r="F142" s="654">
        <v>162.02627313578452</v>
      </c>
      <c r="G142" s="654">
        <v>145.76367332648738</v>
      </c>
      <c r="H142" s="654">
        <v>133.83318583314218</v>
      </c>
      <c r="I142" s="654">
        <v>186.85684203010112</v>
      </c>
      <c r="J142" s="654">
        <v>176.60898419537281</v>
      </c>
      <c r="K142" s="654">
        <v>100.74693009560521</v>
      </c>
      <c r="L142" s="654">
        <v>267.22082089469018</v>
      </c>
      <c r="M142" s="654">
        <v>139.05654538854134</v>
      </c>
      <c r="N142" s="654">
        <v>136.45581750298322</v>
      </c>
      <c r="O142" s="654">
        <v>136.45581750298322</v>
      </c>
      <c r="P142" s="654">
        <v>128.1049127969541</v>
      </c>
      <c r="Q142" s="654">
        <v>129.3536148877802</v>
      </c>
      <c r="R142" s="654">
        <v>103.82476435937167</v>
      </c>
      <c r="S142" s="654">
        <v>129.3709633121575</v>
      </c>
      <c r="T142" s="672">
        <v>161.77416386739637</v>
      </c>
    </row>
    <row r="143" spans="1:20">
      <c r="A143" s="1046"/>
      <c r="B143" s="664" t="s">
        <v>26</v>
      </c>
      <c r="C143" s="654">
        <v>74.584920694841472</v>
      </c>
      <c r="D143" s="654">
        <v>150.33192854523293</v>
      </c>
      <c r="E143" s="654">
        <v>113.95685502221974</v>
      </c>
      <c r="F143" s="654">
        <v>171.16861349682856</v>
      </c>
      <c r="G143" s="654">
        <v>167.93981421188369</v>
      </c>
      <c r="H143" s="654">
        <v>169.47524633466793</v>
      </c>
      <c r="I143" s="654">
        <v>79.230024976654434</v>
      </c>
      <c r="J143" s="654">
        <v>349.43818332829852</v>
      </c>
      <c r="K143" s="654">
        <v>88.019031127883778</v>
      </c>
      <c r="L143" s="654">
        <v>233.74476054144125</v>
      </c>
      <c r="M143" s="654">
        <v>105.85005922550607</v>
      </c>
      <c r="N143" s="654">
        <v>188.28788743384146</v>
      </c>
      <c r="O143" s="654">
        <v>105.7526201070806</v>
      </c>
      <c r="P143" s="654">
        <v>145.97636479812053</v>
      </c>
      <c r="Q143" s="654">
        <v>95.036352636528719</v>
      </c>
      <c r="R143" s="654">
        <v>32.800724352830549</v>
      </c>
      <c r="S143" s="654">
        <v>157.90440413084985</v>
      </c>
      <c r="T143" s="672">
        <v>170.77468313199265</v>
      </c>
    </row>
    <row r="144" spans="1:20">
      <c r="A144" s="1046"/>
      <c r="B144" s="664" t="s">
        <v>27</v>
      </c>
      <c r="C144" s="654">
        <v>216.41684574504237</v>
      </c>
      <c r="D144" s="654">
        <v>188.08693907239268</v>
      </c>
      <c r="E144" s="654">
        <v>135.83249190508567</v>
      </c>
      <c r="F144" s="654">
        <v>169.90933158049751</v>
      </c>
      <c r="G144" s="654">
        <v>146.1092549902238</v>
      </c>
      <c r="H144" s="654">
        <v>131.91585254175462</v>
      </c>
      <c r="I144" s="654">
        <v>157.94631273609264</v>
      </c>
      <c r="J144" s="654">
        <v>206.4972499485028</v>
      </c>
      <c r="K144" s="654">
        <v>75.736784854965734</v>
      </c>
      <c r="L144" s="654">
        <v>283.46220539952486</v>
      </c>
      <c r="M144" s="654">
        <v>107.41934973870387</v>
      </c>
      <c r="N144" s="654">
        <v>144.47029256579251</v>
      </c>
      <c r="O144" s="654">
        <v>123.50285163692378</v>
      </c>
      <c r="P144" s="654">
        <v>156.51615895949999</v>
      </c>
      <c r="Q144" s="654">
        <v>101.17218275028429</v>
      </c>
      <c r="R144" s="654">
        <v>95.723229325004937</v>
      </c>
      <c r="S144" s="654">
        <v>141.00658093035392</v>
      </c>
      <c r="T144" s="672">
        <v>169.67265829587825</v>
      </c>
    </row>
    <row r="145" spans="1:20">
      <c r="A145" s="1046"/>
      <c r="B145" s="664" t="s">
        <v>28</v>
      </c>
      <c r="C145" s="654">
        <v>450.1035583680528</v>
      </c>
      <c r="D145" s="654">
        <v>250.64816570592828</v>
      </c>
      <c r="E145" s="654">
        <v>547.35631454223835</v>
      </c>
      <c r="F145" s="654">
        <v>180.30240786670993</v>
      </c>
      <c r="G145" s="654">
        <v>140.6721674004248</v>
      </c>
      <c r="H145" s="654">
        <v>147.45258415595185</v>
      </c>
      <c r="I145" s="654">
        <v>210.1785955632985</v>
      </c>
      <c r="J145" s="654">
        <v>145.34479898726991</v>
      </c>
      <c r="K145" s="654">
        <v>145.8765992056926</v>
      </c>
      <c r="L145" s="654">
        <v>281.99978279381514</v>
      </c>
      <c r="M145" s="654">
        <v>171.51706589083182</v>
      </c>
      <c r="N145" s="654">
        <v>105.17039471020743</v>
      </c>
      <c r="O145" s="654">
        <v>106.12484290271379</v>
      </c>
      <c r="P145" s="654">
        <v>243.32489667159982</v>
      </c>
      <c r="Q145" s="654">
        <v>101.25926681803354</v>
      </c>
      <c r="R145" s="654">
        <v>101.492864605839</v>
      </c>
      <c r="S145" s="654">
        <v>141.85897330049005</v>
      </c>
      <c r="T145" s="672">
        <v>181.75099490375601</v>
      </c>
    </row>
    <row r="146" spans="1:20">
      <c r="A146" s="1046"/>
      <c r="B146" s="664" t="s">
        <v>29</v>
      </c>
      <c r="C146" s="654">
        <v>120.53158256720128</v>
      </c>
      <c r="D146" s="654">
        <v>228.70138800835679</v>
      </c>
      <c r="E146" s="654">
        <v>125.14598071748831</v>
      </c>
      <c r="F146" s="654">
        <v>246.25327682777973</v>
      </c>
      <c r="G146" s="654">
        <v>102.75414101893648</v>
      </c>
      <c r="H146" s="654">
        <v>149.58163685566853</v>
      </c>
      <c r="I146" s="654">
        <v>172.23271506697526</v>
      </c>
      <c r="J146" s="654">
        <v>366.97774843036353</v>
      </c>
      <c r="K146" s="654">
        <v>146.38635791902968</v>
      </c>
      <c r="L146" s="654">
        <v>416.3015067427354</v>
      </c>
      <c r="M146" s="654">
        <v>100.88536639727282</v>
      </c>
      <c r="N146" s="654">
        <v>165.61844240446629</v>
      </c>
      <c r="O146" s="654">
        <v>110.15714405989529</v>
      </c>
      <c r="P146" s="654">
        <v>164.45048552460372</v>
      </c>
      <c r="Q146" s="654">
        <v>94.660584579676609</v>
      </c>
      <c r="R146" s="654">
        <v>107.59178864532383</v>
      </c>
      <c r="S146" s="654">
        <v>217.02501125129558</v>
      </c>
      <c r="T146" s="672">
        <v>244.55035849925341</v>
      </c>
    </row>
    <row r="147" spans="1:20">
      <c r="A147" s="1046"/>
      <c r="B147" s="664" t="s">
        <v>30</v>
      </c>
      <c r="C147" s="654">
        <v>131.52737351281061</v>
      </c>
      <c r="D147" s="654">
        <v>197.82743430111393</v>
      </c>
      <c r="E147" s="654">
        <v>146.41934123898406</v>
      </c>
      <c r="F147" s="654">
        <v>253.31659261383706</v>
      </c>
      <c r="G147" s="654">
        <v>167.78900957282053</v>
      </c>
      <c r="H147" s="654">
        <v>138.03566022438517</v>
      </c>
      <c r="I147" s="654">
        <v>153.06467438229328</v>
      </c>
      <c r="J147" s="654">
        <v>251.79194401030227</v>
      </c>
      <c r="K147" s="654">
        <v>87.187906009779198</v>
      </c>
      <c r="L147" s="654">
        <v>235.34428273111124</v>
      </c>
      <c r="M147" s="654">
        <v>99.821088967487043</v>
      </c>
      <c r="N147" s="654">
        <v>196.87105492914071</v>
      </c>
      <c r="O147" s="654">
        <v>109.4083749879168</v>
      </c>
      <c r="P147" s="654">
        <v>137.14311414992051</v>
      </c>
      <c r="Q147" s="654">
        <v>101.86253770322429</v>
      </c>
      <c r="R147" s="654">
        <v>115.57606244262961</v>
      </c>
      <c r="S147" s="654">
        <v>176.51677234437895</v>
      </c>
      <c r="T147" s="672">
        <v>250.62466043646097</v>
      </c>
    </row>
    <row r="148" spans="1:20">
      <c r="A148" s="1046"/>
      <c r="B148" s="664" t="s">
        <v>31</v>
      </c>
      <c r="C148" s="654">
        <v>110.48619452918513</v>
      </c>
      <c r="D148" s="654">
        <v>105.7410673002545</v>
      </c>
      <c r="E148" s="654">
        <v>183.19795982907377</v>
      </c>
      <c r="F148" s="654">
        <v>225.92362835602242</v>
      </c>
      <c r="G148" s="654">
        <v>189.36684803827058</v>
      </c>
      <c r="H148" s="654">
        <v>161.14743368946142</v>
      </c>
      <c r="I148" s="654">
        <v>123.8491980939035</v>
      </c>
      <c r="J148" s="654">
        <v>265.74842659033982</v>
      </c>
      <c r="K148" s="654">
        <v>116.6791853692929</v>
      </c>
      <c r="L148" s="654">
        <v>358.45934440036103</v>
      </c>
      <c r="M148" s="654">
        <v>135.93209585206003</v>
      </c>
      <c r="N148" s="654">
        <v>126.37650363129148</v>
      </c>
      <c r="O148" s="654">
        <v>109.33358617119799</v>
      </c>
      <c r="P148" s="654">
        <v>155.87344820334829</v>
      </c>
      <c r="Q148" s="654">
        <v>102.29706573797364</v>
      </c>
      <c r="R148" s="654">
        <v>102.17336343878299</v>
      </c>
      <c r="S148" s="654">
        <v>202.75004179756439</v>
      </c>
      <c r="T148" s="672">
        <v>224.3368574531394</v>
      </c>
    </row>
    <row r="149" spans="1:20">
      <c r="A149" s="1046"/>
      <c r="B149" s="664" t="s">
        <v>32</v>
      </c>
      <c r="C149" s="654">
        <v>116.92436783594349</v>
      </c>
      <c r="D149" s="654">
        <v>151.67297796972727</v>
      </c>
      <c r="E149" s="654">
        <v>105.36542132480659</v>
      </c>
      <c r="F149" s="654">
        <v>240.61877837100047</v>
      </c>
      <c r="G149" s="654">
        <v>167.02021617486949</v>
      </c>
      <c r="H149" s="654">
        <v>164.04564842024143</v>
      </c>
      <c r="I149" s="654">
        <v>274.75957233134915</v>
      </c>
      <c r="J149" s="654">
        <v>155.69330172080026</v>
      </c>
      <c r="K149" s="654">
        <v>61.5784627993811</v>
      </c>
      <c r="L149" s="654">
        <v>270.39818452424606</v>
      </c>
      <c r="M149" s="654">
        <v>110.68402606741381</v>
      </c>
      <c r="N149" s="654">
        <v>116.81842291148072</v>
      </c>
      <c r="O149" s="654">
        <v>148.87290960513639</v>
      </c>
      <c r="P149" s="654">
        <v>85.238025298427942</v>
      </c>
      <c r="Q149" s="654">
        <v>95.036352636528719</v>
      </c>
      <c r="R149" s="654">
        <v>89.566697668055255</v>
      </c>
      <c r="S149" s="654">
        <v>191.9387154533996</v>
      </c>
      <c r="T149" s="672">
        <v>237.67916104568039</v>
      </c>
    </row>
    <row r="150" spans="1:20">
      <c r="A150" s="1046"/>
      <c r="B150" s="664" t="s">
        <v>33</v>
      </c>
      <c r="C150" s="654">
        <v>132.06936975867865</v>
      </c>
      <c r="D150" s="654">
        <v>112.83314612360269</v>
      </c>
      <c r="E150" s="654">
        <v>127.56144358269923</v>
      </c>
      <c r="F150" s="654">
        <v>250.33761305062617</v>
      </c>
      <c r="G150" s="654">
        <v>204.50028038719665</v>
      </c>
      <c r="H150" s="654">
        <v>125.85472276990065</v>
      </c>
      <c r="I150" s="654">
        <v>156.90865924048848</v>
      </c>
      <c r="J150" s="654">
        <v>248.38773666267213</v>
      </c>
      <c r="K150" s="654">
        <v>39.877196261380476</v>
      </c>
      <c r="L150" s="654">
        <v>235.59513535941497</v>
      </c>
      <c r="M150" s="654">
        <v>112.62567592401986</v>
      </c>
      <c r="N150" s="654">
        <v>217.76964527401972</v>
      </c>
      <c r="O150" s="654">
        <v>108.95807603464283</v>
      </c>
      <c r="P150" s="654">
        <v>113.8302866192922</v>
      </c>
      <c r="Q150" s="654">
        <v>101.5397682352764</v>
      </c>
      <c r="R150" s="654">
        <v>93.75174121332293</v>
      </c>
      <c r="S150" s="654">
        <v>183.64203088585023</v>
      </c>
      <c r="T150" s="672">
        <v>247.23858191926499</v>
      </c>
    </row>
    <row r="151" spans="1:20" ht="16.5" thickBot="1">
      <c r="A151" s="1047"/>
      <c r="B151" s="668" t="s">
        <v>34</v>
      </c>
      <c r="C151" s="673">
        <v>107.51475169747009</v>
      </c>
      <c r="D151" s="673">
        <v>261.88184665928799</v>
      </c>
      <c r="E151" s="673">
        <v>173.36751937343041</v>
      </c>
      <c r="F151" s="673">
        <v>246.59523132906781</v>
      </c>
      <c r="G151" s="673">
        <v>199.38135597143702</v>
      </c>
      <c r="H151" s="673">
        <v>160.21536161714704</v>
      </c>
      <c r="I151" s="673">
        <v>202.91885641884582</v>
      </c>
      <c r="J151" s="673">
        <v>165.03048381078833</v>
      </c>
      <c r="K151" s="673">
        <v>122.10268981137158</v>
      </c>
      <c r="L151" s="673">
        <v>253.14473623628476</v>
      </c>
      <c r="M151" s="673">
        <v>123.59067379007351</v>
      </c>
      <c r="N151" s="673">
        <v>104.08640532185477</v>
      </c>
      <c r="O151" s="673">
        <v>123.50285163692378</v>
      </c>
      <c r="P151" s="673">
        <v>130.41605385470208</v>
      </c>
      <c r="Q151" s="673">
        <v>101.40647119516305</v>
      </c>
      <c r="R151" s="673">
        <v>101.47649003547676</v>
      </c>
      <c r="S151" s="673">
        <v>148.25070052696307</v>
      </c>
      <c r="T151" s="674">
        <v>244.22795330527853</v>
      </c>
    </row>
    <row r="152" spans="1:20" s="646" customFormat="1" ht="17.25" customHeight="1" thickBot="1">
      <c r="A152" s="646" t="s">
        <v>1198</v>
      </c>
      <c r="C152" s="646" t="s">
        <v>1204</v>
      </c>
      <c r="D152" s="646" t="s">
        <v>519</v>
      </c>
    </row>
    <row r="153" spans="1:20" s="656" customFormat="1" ht="147.75" customHeight="1" thickBot="1">
      <c r="A153" s="657" t="s">
        <v>7</v>
      </c>
      <c r="B153" s="658" t="s">
        <v>22</v>
      </c>
      <c r="C153" s="659" t="s">
        <v>518</v>
      </c>
      <c r="D153" s="660" t="s">
        <v>519</v>
      </c>
      <c r="E153" s="660" t="s">
        <v>520</v>
      </c>
      <c r="F153" s="660" t="s">
        <v>521</v>
      </c>
      <c r="G153" s="659" t="s">
        <v>522</v>
      </c>
      <c r="H153" s="660" t="s">
        <v>523</v>
      </c>
      <c r="I153" s="660" t="s">
        <v>524</v>
      </c>
      <c r="J153" s="660" t="s">
        <v>525</v>
      </c>
      <c r="K153" s="660" t="s">
        <v>526</v>
      </c>
      <c r="L153" s="661" t="s">
        <v>527</v>
      </c>
      <c r="M153" s="662" t="s">
        <v>528</v>
      </c>
      <c r="N153" s="662" t="s">
        <v>529</v>
      </c>
      <c r="O153" s="661" t="s">
        <v>530</v>
      </c>
      <c r="P153" s="661" t="s">
        <v>531</v>
      </c>
      <c r="Q153" s="661" t="s">
        <v>532</v>
      </c>
      <c r="R153" s="661" t="s">
        <v>533</v>
      </c>
      <c r="S153" s="661" t="s">
        <v>534</v>
      </c>
      <c r="T153" s="663" t="s">
        <v>535</v>
      </c>
    </row>
    <row r="154" spans="1:20" ht="19.5" customHeight="1">
      <c r="A154" s="1046">
        <v>2012</v>
      </c>
      <c r="B154" s="664" t="s">
        <v>23</v>
      </c>
      <c r="C154" s="654">
        <v>126.35231573885804</v>
      </c>
      <c r="D154" s="654">
        <v>117.33197687252505</v>
      </c>
      <c r="E154" s="654">
        <v>105.22824662598154</v>
      </c>
      <c r="F154" s="654">
        <v>136.73050521240194</v>
      </c>
      <c r="G154" s="654">
        <v>151.89660569148677</v>
      </c>
      <c r="H154" s="654">
        <v>123.23116844464566</v>
      </c>
      <c r="I154" s="654">
        <v>149.86843996779135</v>
      </c>
      <c r="J154" s="654">
        <v>167.62973063699852</v>
      </c>
      <c r="K154" s="654">
        <v>94.666939953090932</v>
      </c>
      <c r="L154" s="654">
        <v>162.86103924990559</v>
      </c>
      <c r="M154" s="654">
        <v>103.08961389442182</v>
      </c>
      <c r="N154" s="654">
        <v>126.57262426863598</v>
      </c>
      <c r="O154" s="654">
        <v>110.15714405989529</v>
      </c>
      <c r="P154" s="654">
        <v>119.90531444076038</v>
      </c>
      <c r="Q154" s="654">
        <v>90.816385673341387</v>
      </c>
      <c r="R154" s="654">
        <v>134.85613118362087</v>
      </c>
      <c r="S154" s="654">
        <v>134.95791033855429</v>
      </c>
      <c r="T154" s="672">
        <v>136.47048196251924</v>
      </c>
    </row>
    <row r="155" spans="1:20" ht="19.5" customHeight="1">
      <c r="A155" s="1046"/>
      <c r="B155" s="664" t="s">
        <v>24</v>
      </c>
      <c r="C155" s="654">
        <v>108.1023484984977</v>
      </c>
      <c r="D155" s="654">
        <v>127.65771797577624</v>
      </c>
      <c r="E155" s="654">
        <v>122.66990826977602</v>
      </c>
      <c r="F155" s="654">
        <v>130.75824418516024</v>
      </c>
      <c r="G155" s="654">
        <v>123.15612215256721</v>
      </c>
      <c r="H155" s="654">
        <v>126.64479214469608</v>
      </c>
      <c r="I155" s="654">
        <v>134.58997354142934</v>
      </c>
      <c r="J155" s="654">
        <v>157.14434822316963</v>
      </c>
      <c r="K155" s="654">
        <v>102.53578479869928</v>
      </c>
      <c r="L155" s="654">
        <v>112.54354869398638</v>
      </c>
      <c r="M155" s="654">
        <v>127.72435147814386</v>
      </c>
      <c r="N155" s="654">
        <v>146.25011536490041</v>
      </c>
      <c r="O155" s="654">
        <v>109.4083749879168</v>
      </c>
      <c r="P155" s="654">
        <v>128.38005602247603</v>
      </c>
      <c r="Q155" s="654">
        <v>85.481707435008005</v>
      </c>
      <c r="R155" s="654">
        <v>132.64715390291664</v>
      </c>
      <c r="S155" s="654">
        <v>111.92234797015058</v>
      </c>
      <c r="T155" s="672">
        <v>130.67026396607764</v>
      </c>
    </row>
    <row r="156" spans="1:20" ht="19.5" customHeight="1">
      <c r="A156" s="1046"/>
      <c r="B156" s="664" t="s">
        <v>25</v>
      </c>
      <c r="C156" s="654">
        <v>93.768309370385467</v>
      </c>
      <c r="D156" s="654">
        <v>117.21700426510201</v>
      </c>
      <c r="E156" s="654">
        <v>95.514382586365997</v>
      </c>
      <c r="F156" s="654">
        <v>103.78935407523605</v>
      </c>
      <c r="G156" s="654">
        <v>156.82744030268495</v>
      </c>
      <c r="H156" s="654">
        <v>122.47394312370696</v>
      </c>
      <c r="I156" s="654">
        <v>127.18660623390559</v>
      </c>
      <c r="J156" s="654">
        <v>168.99078381132452</v>
      </c>
      <c r="K156" s="654">
        <v>110.53146424374964</v>
      </c>
      <c r="L156" s="654">
        <v>157.21050741160551</v>
      </c>
      <c r="M156" s="654">
        <v>121.92831197488627</v>
      </c>
      <c r="N156" s="654">
        <v>116.11760836254577</v>
      </c>
      <c r="O156" s="654">
        <v>110.52712407193171</v>
      </c>
      <c r="P156" s="654">
        <v>125.50905656610186</v>
      </c>
      <c r="Q156" s="654">
        <v>88.515445756433593</v>
      </c>
      <c r="R156" s="654">
        <v>122.37586297914582</v>
      </c>
      <c r="S156" s="654">
        <v>117.42011676399413</v>
      </c>
      <c r="T156" s="672">
        <v>104.40768024891881</v>
      </c>
    </row>
    <row r="157" spans="1:20" ht="19.5" customHeight="1">
      <c r="A157" s="1046"/>
      <c r="B157" s="664" t="s">
        <v>26</v>
      </c>
      <c r="C157" s="654">
        <v>108.10340194100867</v>
      </c>
      <c r="D157" s="654">
        <v>130.28210535710281</v>
      </c>
      <c r="E157" s="654">
        <v>134.68660948689714</v>
      </c>
      <c r="F157" s="654">
        <v>130.1072411440995</v>
      </c>
      <c r="G157" s="654">
        <v>149.78753413365541</v>
      </c>
      <c r="H157" s="654">
        <v>125.30337417223383</v>
      </c>
      <c r="I157" s="654">
        <v>115.78187482601871</v>
      </c>
      <c r="J157" s="654">
        <v>181.15429754240094</v>
      </c>
      <c r="K157" s="654">
        <v>90.543868289077935</v>
      </c>
      <c r="L157" s="654">
        <v>67.026903840626176</v>
      </c>
      <c r="M157" s="654">
        <v>99.497171530455674</v>
      </c>
      <c r="N157" s="654">
        <v>115.97002498425219</v>
      </c>
      <c r="O157" s="654">
        <v>105.7526201070806</v>
      </c>
      <c r="P157" s="654">
        <v>73.557673387828856</v>
      </c>
      <c r="Q157" s="654">
        <v>112.31754283578053</v>
      </c>
      <c r="R157" s="654">
        <v>51.674645825612998</v>
      </c>
      <c r="S157" s="654">
        <v>91.409065784253485</v>
      </c>
      <c r="T157" s="672">
        <v>129.36546218693553</v>
      </c>
    </row>
    <row r="158" spans="1:20" ht="19.5" customHeight="1">
      <c r="A158" s="1046"/>
      <c r="B158" s="664" t="s">
        <v>27</v>
      </c>
      <c r="C158" s="654">
        <v>110.32719321971705</v>
      </c>
      <c r="D158" s="654">
        <v>115.3147483959433</v>
      </c>
      <c r="E158" s="654">
        <v>128.69380431689154</v>
      </c>
      <c r="F158" s="654">
        <v>176.48132556680955</v>
      </c>
      <c r="G158" s="654">
        <v>205.73004681111018</v>
      </c>
      <c r="H158" s="654">
        <v>136.65814965877794</v>
      </c>
      <c r="I158" s="654">
        <v>186.05731790449207</v>
      </c>
      <c r="J158" s="654">
        <v>96.726137442363267</v>
      </c>
      <c r="K158" s="654">
        <v>79.935818986012166</v>
      </c>
      <c r="L158" s="654">
        <v>172.78443089038788</v>
      </c>
      <c r="M158" s="654">
        <v>116.04744226496847</v>
      </c>
      <c r="N158" s="654">
        <v>146.33353569585938</v>
      </c>
      <c r="O158" s="654">
        <v>123.50285163692378</v>
      </c>
      <c r="P158" s="654">
        <v>114.87117476474266</v>
      </c>
      <c r="Q158" s="654">
        <v>104.69322048762987</v>
      </c>
      <c r="R158" s="654">
        <v>114.35449713513513</v>
      </c>
      <c r="S158" s="654">
        <v>98.87875408621737</v>
      </c>
      <c r="T158" s="672">
        <v>175.14828330200669</v>
      </c>
    </row>
    <row r="159" spans="1:20" ht="19.5" customHeight="1">
      <c r="A159" s="1046"/>
      <c r="B159" s="664" t="s">
        <v>28</v>
      </c>
      <c r="C159" s="654">
        <v>106.38168785813035</v>
      </c>
      <c r="D159" s="654">
        <v>124.41910913212396</v>
      </c>
      <c r="E159" s="654">
        <v>133.50298708295222</v>
      </c>
      <c r="F159" s="654">
        <v>114.8249785083237</v>
      </c>
      <c r="G159" s="654">
        <v>155.46250067038937</v>
      </c>
      <c r="H159" s="654">
        <v>162.22454135288248</v>
      </c>
      <c r="I159" s="654">
        <v>149.70658235228709</v>
      </c>
      <c r="J159" s="654">
        <v>99.634633874495051</v>
      </c>
      <c r="K159" s="654">
        <v>143.71610641765088</v>
      </c>
      <c r="L159" s="654">
        <v>135.29500121892514</v>
      </c>
      <c r="M159" s="654">
        <v>104.16043558844021</v>
      </c>
      <c r="N159" s="654">
        <v>103.87688455650309</v>
      </c>
      <c r="O159" s="654">
        <v>106.12260011911702</v>
      </c>
      <c r="P159" s="654">
        <v>114.82529914082831</v>
      </c>
      <c r="Q159" s="654">
        <v>117.36215349407584</v>
      </c>
      <c r="R159" s="654">
        <v>120.3206382327255</v>
      </c>
      <c r="S159" s="654">
        <v>101.1991809076244</v>
      </c>
      <c r="T159" s="672">
        <v>115.18348672366375</v>
      </c>
    </row>
    <row r="160" spans="1:20" ht="19.5" customHeight="1">
      <c r="A160" s="1046"/>
      <c r="B160" s="664" t="s">
        <v>29</v>
      </c>
      <c r="C160" s="654">
        <v>94.779154315137731</v>
      </c>
      <c r="D160" s="654">
        <v>153.987754741587</v>
      </c>
      <c r="E160" s="654">
        <v>129.78644433407402</v>
      </c>
      <c r="F160" s="654">
        <v>222.82552947184806</v>
      </c>
      <c r="G160" s="654">
        <v>123.95762326017581</v>
      </c>
      <c r="H160" s="654">
        <v>124.94293059048519</v>
      </c>
      <c r="I160" s="654">
        <v>125.31421920842627</v>
      </c>
      <c r="J160" s="654">
        <v>109.02860950562322</v>
      </c>
      <c r="K160" s="654">
        <v>63.139632059117972</v>
      </c>
      <c r="L160" s="654">
        <v>162.50394745496487</v>
      </c>
      <c r="M160" s="654">
        <v>135.8661571711302</v>
      </c>
      <c r="N160" s="654">
        <v>124.71491649711609</v>
      </c>
      <c r="O160" s="654">
        <v>110.15714405989529</v>
      </c>
      <c r="P160" s="654">
        <v>132.68083609663395</v>
      </c>
      <c r="Q160" s="654">
        <v>118.58933089916373</v>
      </c>
      <c r="R160" s="654">
        <v>128.41861561369029</v>
      </c>
      <c r="S160" s="654">
        <v>123.59758246983509</v>
      </c>
      <c r="T160" s="672">
        <v>220.28860476083526</v>
      </c>
    </row>
    <row r="161" spans="1:26" ht="19.5" customHeight="1">
      <c r="A161" s="1046"/>
      <c r="B161" s="664" t="s">
        <v>30</v>
      </c>
      <c r="C161" s="654">
        <v>75.16601208912077</v>
      </c>
      <c r="D161" s="654">
        <v>116.22525310541593</v>
      </c>
      <c r="E161" s="654">
        <v>124.16759905039547</v>
      </c>
      <c r="F161" s="654">
        <v>100.22803939747513</v>
      </c>
      <c r="G161" s="654">
        <v>134.35199151437482</v>
      </c>
      <c r="H161" s="654">
        <v>144.73024153415088</v>
      </c>
      <c r="I161" s="654">
        <v>134.52812594437012</v>
      </c>
      <c r="J161" s="654">
        <v>120.75707048125535</v>
      </c>
      <c r="K161" s="654">
        <v>60.446071667063698</v>
      </c>
      <c r="L161" s="654">
        <v>129.62993169383216</v>
      </c>
      <c r="M161" s="654">
        <v>104.22800032755144</v>
      </c>
      <c r="N161" s="654">
        <v>146.67875160759516</v>
      </c>
      <c r="O161" s="654">
        <v>109.4083749879168</v>
      </c>
      <c r="P161" s="654">
        <v>124.78195717100016</v>
      </c>
      <c r="Q161" s="654">
        <v>95.477010143198058</v>
      </c>
      <c r="R161" s="654">
        <v>134.95214910937133</v>
      </c>
      <c r="S161" s="654">
        <v>111.04704876219641</v>
      </c>
      <c r="T161" s="672">
        <v>100.90891081820438</v>
      </c>
    </row>
    <row r="162" spans="1:26" ht="19.5" customHeight="1">
      <c r="A162" s="1046"/>
      <c r="B162" s="664" t="s">
        <v>31</v>
      </c>
      <c r="C162" s="654">
        <v>96.887055840494696</v>
      </c>
      <c r="D162" s="654">
        <v>222.78730770794979</v>
      </c>
      <c r="E162" s="654">
        <v>109.38381187464087</v>
      </c>
      <c r="F162" s="654">
        <v>118.8631131229788</v>
      </c>
      <c r="G162" s="654">
        <v>139.5462885154528</v>
      </c>
      <c r="H162" s="654">
        <v>123.94974319973178</v>
      </c>
      <c r="I162" s="654">
        <v>144.29689766002406</v>
      </c>
      <c r="J162" s="654">
        <v>121.50054277049665</v>
      </c>
      <c r="K162" s="654">
        <v>63.146155391538912</v>
      </c>
      <c r="L162" s="654">
        <v>192.47609343722297</v>
      </c>
      <c r="M162" s="654">
        <v>121.79479916767669</v>
      </c>
      <c r="N162" s="654">
        <v>115.37622957299426</v>
      </c>
      <c r="O162" s="654">
        <v>109.33790260467175</v>
      </c>
      <c r="P162" s="654">
        <v>129.38281218877353</v>
      </c>
      <c r="Q162" s="654">
        <v>94.398181306858504</v>
      </c>
      <c r="R162" s="654">
        <v>121.07792782841051</v>
      </c>
      <c r="S162" s="654">
        <v>117.61251924059628</v>
      </c>
      <c r="T162" s="672">
        <v>119.29448132810208</v>
      </c>
    </row>
    <row r="163" spans="1:26" ht="19.5" customHeight="1">
      <c r="A163" s="1046"/>
      <c r="B163" s="664" t="s">
        <v>32</v>
      </c>
      <c r="C163" s="654">
        <v>106.53591596250658</v>
      </c>
      <c r="D163" s="654">
        <v>135.05656457237802</v>
      </c>
      <c r="E163" s="654">
        <v>140.42331099051623</v>
      </c>
      <c r="F163" s="654">
        <v>117.77756673879267</v>
      </c>
      <c r="G163" s="654">
        <v>124.95415309164233</v>
      </c>
      <c r="H163" s="654">
        <v>132.20696926899555</v>
      </c>
      <c r="I163" s="654">
        <v>139.20634740699549</v>
      </c>
      <c r="J163" s="654">
        <v>96.774401365124618</v>
      </c>
      <c r="K163" s="654">
        <v>61.704762447410673</v>
      </c>
      <c r="L163" s="654">
        <v>172.10778436543879</v>
      </c>
      <c r="M163" s="654">
        <v>94.2765863341276</v>
      </c>
      <c r="N163" s="654">
        <v>114.58426597432117</v>
      </c>
      <c r="O163" s="654">
        <v>148.87290960513639</v>
      </c>
      <c r="P163" s="654">
        <v>74.083419831045305</v>
      </c>
      <c r="Q163" s="654">
        <v>98.506860001793015</v>
      </c>
      <c r="R163" s="654">
        <v>107.85307839187148</v>
      </c>
      <c r="S163" s="654">
        <v>108.13436905681404</v>
      </c>
      <c r="T163" s="672">
        <v>117.45001333689582</v>
      </c>
    </row>
    <row r="164" spans="1:26" ht="19.5" customHeight="1">
      <c r="A164" s="1046"/>
      <c r="B164" s="664" t="s">
        <v>33</v>
      </c>
      <c r="C164" s="654">
        <v>94.534811067340016</v>
      </c>
      <c r="D164" s="654">
        <v>127.58033529656144</v>
      </c>
      <c r="E164" s="654">
        <v>137.63095894969794</v>
      </c>
      <c r="F164" s="654">
        <v>178.40510715992298</v>
      </c>
      <c r="G164" s="654">
        <v>393.95725296168683</v>
      </c>
      <c r="H164" s="654">
        <v>125.0320573106753</v>
      </c>
      <c r="I164" s="654">
        <v>122.88231616477194</v>
      </c>
      <c r="J164" s="654">
        <v>158.82317719386324</v>
      </c>
      <c r="K164" s="654">
        <v>33.228883605439016</v>
      </c>
      <c r="L164" s="654">
        <v>193.8472668370589</v>
      </c>
      <c r="M164" s="654">
        <v>95.900250910406584</v>
      </c>
      <c r="N164" s="654">
        <v>146.59855730913586</v>
      </c>
      <c r="O164" s="654">
        <v>108.95911354472968</v>
      </c>
      <c r="P164" s="654">
        <v>115.19694015968554</v>
      </c>
      <c r="Q164" s="654">
        <v>97.466954470870149</v>
      </c>
      <c r="R164" s="654">
        <v>114.38333466017554</v>
      </c>
      <c r="S164" s="654">
        <v>113.40759003259907</v>
      </c>
      <c r="T164" s="672">
        <v>177.19498408601714</v>
      </c>
    </row>
    <row r="165" spans="1:26" ht="19.5" customHeight="1">
      <c r="A165" s="1046"/>
      <c r="B165" s="664" t="s">
        <v>34</v>
      </c>
      <c r="C165" s="654">
        <v>80.200752397830257</v>
      </c>
      <c r="D165" s="654">
        <v>114.33992886514388</v>
      </c>
      <c r="E165" s="654">
        <v>135.35860809700478</v>
      </c>
      <c r="F165" s="654">
        <v>154.13082877417054</v>
      </c>
      <c r="G165" s="654">
        <v>381.03783302040569</v>
      </c>
      <c r="H165" s="654">
        <v>126.44921103958465</v>
      </c>
      <c r="I165" s="654">
        <v>117.65415155723871</v>
      </c>
      <c r="J165" s="654">
        <v>147.23061549417343</v>
      </c>
      <c r="K165" s="654">
        <v>117.95210179226954</v>
      </c>
      <c r="L165" s="654">
        <v>140.93423109714814</v>
      </c>
      <c r="M165" s="654">
        <v>99.8980704904194</v>
      </c>
      <c r="N165" s="654">
        <v>102.55461126404684</v>
      </c>
      <c r="O165" s="654">
        <v>123.50285163692378</v>
      </c>
      <c r="P165" s="654">
        <v>123.20576317265787</v>
      </c>
      <c r="Q165" s="654">
        <v>90.295850505522523</v>
      </c>
      <c r="R165" s="654">
        <v>121.11117333942757</v>
      </c>
      <c r="S165" s="654">
        <v>83.220654444784202</v>
      </c>
      <c r="T165" s="672">
        <v>153.55407150857806</v>
      </c>
    </row>
    <row r="166" spans="1:26" ht="19.5" customHeight="1">
      <c r="A166" s="1046">
        <v>2013</v>
      </c>
      <c r="B166" s="664" t="s">
        <v>23</v>
      </c>
      <c r="C166" s="665">
        <v>120.68217961123273</v>
      </c>
      <c r="D166" s="665">
        <v>241.51559889467384</v>
      </c>
      <c r="E166" s="665">
        <v>101.05283372291881</v>
      </c>
      <c r="F166" s="665">
        <v>153.81281312802781</v>
      </c>
      <c r="G166" s="665">
        <v>145.96313559321968</v>
      </c>
      <c r="H166" s="665">
        <v>146.0531726492494</v>
      </c>
      <c r="I166" s="665">
        <v>254.61133255241933</v>
      </c>
      <c r="J166" s="665">
        <v>161.62028585065735</v>
      </c>
      <c r="K166" s="665">
        <v>132.81703473402558</v>
      </c>
      <c r="L166" s="665">
        <v>163.04240785160576</v>
      </c>
      <c r="M166" s="665">
        <v>119.34277227300547</v>
      </c>
      <c r="N166" s="665">
        <v>125.65171811397143</v>
      </c>
      <c r="O166" s="665">
        <v>110.15714405989529</v>
      </c>
      <c r="P166" s="665">
        <v>156.81418051369542</v>
      </c>
      <c r="Q166" s="665">
        <v>90.367810635561881</v>
      </c>
      <c r="R166" s="665">
        <v>135.27126387479132</v>
      </c>
      <c r="S166" s="665">
        <v>107.29095330280329</v>
      </c>
      <c r="T166" s="667">
        <v>153.96686275903963</v>
      </c>
      <c r="U166" s="654"/>
      <c r="V166" s="654"/>
      <c r="W166" s="654"/>
      <c r="X166" s="654"/>
      <c r="Y166" s="654"/>
      <c r="Z166" s="654"/>
    </row>
    <row r="167" spans="1:26" ht="19.5" customHeight="1">
      <c r="A167" s="1046"/>
      <c r="B167" s="664" t="s">
        <v>24</v>
      </c>
      <c r="C167" s="665">
        <v>118.27869590060624</v>
      </c>
      <c r="D167" s="665">
        <v>179.87112643693155</v>
      </c>
      <c r="E167" s="665">
        <v>101.28848900772589</v>
      </c>
      <c r="F167" s="665">
        <v>152.17607370697601</v>
      </c>
      <c r="G167" s="665">
        <v>129.10113644377083</v>
      </c>
      <c r="H167" s="665">
        <v>179.84549710329918</v>
      </c>
      <c r="I167" s="665">
        <v>154.1097217012009</v>
      </c>
      <c r="J167" s="665">
        <v>294.77249024673557</v>
      </c>
      <c r="K167" s="665">
        <v>126.1949842819071</v>
      </c>
      <c r="L167" s="665">
        <v>176.77372114684499</v>
      </c>
      <c r="M167" s="665">
        <v>127.72435147814386</v>
      </c>
      <c r="N167" s="665">
        <v>148.84578468018694</v>
      </c>
      <c r="O167" s="665">
        <v>109.4083749879168</v>
      </c>
      <c r="P167" s="665">
        <v>132.41839699541504</v>
      </c>
      <c r="Q167" s="665">
        <v>90.87080834754218</v>
      </c>
      <c r="R167" s="665">
        <v>132.34684830433284</v>
      </c>
      <c r="S167" s="665">
        <v>149.4296593711216</v>
      </c>
      <c r="T167" s="667">
        <v>152.24828483551372</v>
      </c>
      <c r="U167" s="654"/>
      <c r="V167" s="654"/>
      <c r="W167" s="654"/>
      <c r="X167" s="654"/>
      <c r="Y167" s="654"/>
      <c r="Z167" s="654"/>
    </row>
    <row r="168" spans="1:26" ht="19.5" customHeight="1">
      <c r="A168" s="1046"/>
      <c r="B168" s="664" t="s">
        <v>25</v>
      </c>
      <c r="C168" s="665">
        <v>113.64995351835904</v>
      </c>
      <c r="D168" s="665">
        <v>212.89940197098679</v>
      </c>
      <c r="E168" s="665">
        <v>109.16392201480306</v>
      </c>
      <c r="F168" s="665">
        <v>149.88721744804928</v>
      </c>
      <c r="G168" s="665">
        <v>136.30719855175155</v>
      </c>
      <c r="H168" s="665">
        <v>104.43281374454028</v>
      </c>
      <c r="I168" s="665">
        <v>184.62995222832916</v>
      </c>
      <c r="J168" s="665">
        <v>235.08945139960284</v>
      </c>
      <c r="K168" s="665">
        <v>170.69483979614782</v>
      </c>
      <c r="L168" s="665">
        <v>160.71307816815349</v>
      </c>
      <c r="M168" s="665">
        <v>140.16209387567383</v>
      </c>
      <c r="N168" s="665">
        <v>117.2318412119501</v>
      </c>
      <c r="O168" s="665">
        <v>110.52712407193171</v>
      </c>
      <c r="P168" s="665">
        <v>118.83698099041275</v>
      </c>
      <c r="Q168" s="665">
        <v>88.515445756433593</v>
      </c>
      <c r="R168" s="665">
        <v>122.35518038461208</v>
      </c>
      <c r="S168" s="665">
        <v>173.45775569928949</v>
      </c>
      <c r="T168" s="667">
        <v>149.52186189629549</v>
      </c>
      <c r="U168" s="654"/>
      <c r="V168" s="654"/>
      <c r="W168" s="654"/>
      <c r="X168" s="654"/>
      <c r="Y168" s="654"/>
      <c r="Z168" s="654"/>
    </row>
    <row r="169" spans="1:26" ht="19.5" customHeight="1">
      <c r="A169" s="1046"/>
      <c r="B169" s="664" t="s">
        <v>26</v>
      </c>
      <c r="C169" s="665">
        <v>116.32280610618045</v>
      </c>
      <c r="D169" s="665">
        <v>225.7464433368867</v>
      </c>
      <c r="E169" s="665">
        <v>131.35471682742121</v>
      </c>
      <c r="F169" s="665">
        <v>151.85818379704193</v>
      </c>
      <c r="G169" s="665">
        <v>125.15854765267825</v>
      </c>
      <c r="H169" s="665">
        <v>183.3846529603083</v>
      </c>
      <c r="I169" s="665">
        <v>158.67557799206844</v>
      </c>
      <c r="J169" s="665">
        <v>104.96741277898046</v>
      </c>
      <c r="K169" s="665">
        <v>61.493615734938899</v>
      </c>
      <c r="L169" s="665">
        <v>141.77198189282771</v>
      </c>
      <c r="M169" s="665">
        <v>108.95984368847502</v>
      </c>
      <c r="N169" s="665">
        <v>115.38112967407852</v>
      </c>
      <c r="O169" s="665">
        <v>113.63671798261889</v>
      </c>
      <c r="P169" s="665">
        <v>81.97191367932443</v>
      </c>
      <c r="Q169" s="665">
        <v>98.506860001793015</v>
      </c>
      <c r="R169" s="665">
        <v>109.20633176697362</v>
      </c>
      <c r="S169" s="665">
        <v>108.13436905681404</v>
      </c>
      <c r="T169" s="667">
        <v>151.10541555150573</v>
      </c>
      <c r="U169" s="654"/>
      <c r="V169" s="654"/>
      <c r="W169" s="654"/>
      <c r="X169" s="654"/>
      <c r="Y169" s="654"/>
      <c r="Z169" s="654"/>
    </row>
    <row r="170" spans="1:26" ht="19.5" customHeight="1">
      <c r="A170" s="1046"/>
      <c r="B170" s="664" t="s">
        <v>27</v>
      </c>
      <c r="C170" s="665">
        <v>125.85771205733415</v>
      </c>
      <c r="D170" s="665">
        <v>219.70059178103162</v>
      </c>
      <c r="E170" s="665">
        <v>145.72630374860148</v>
      </c>
      <c r="F170" s="665">
        <v>186.12204803798147</v>
      </c>
      <c r="G170" s="665">
        <v>148.3145579892865</v>
      </c>
      <c r="H170" s="665">
        <v>123.4706099042848</v>
      </c>
      <c r="I170" s="665">
        <v>175.23020442304082</v>
      </c>
      <c r="J170" s="665">
        <v>98.330059875940208</v>
      </c>
      <c r="K170" s="665">
        <v>62.725755760396289</v>
      </c>
      <c r="L170" s="665">
        <v>165.78559420417656</v>
      </c>
      <c r="M170" s="665">
        <v>91.30216038520426</v>
      </c>
      <c r="N170" s="665">
        <v>141.88124563506008</v>
      </c>
      <c r="O170" s="665">
        <v>108.95911354472968</v>
      </c>
      <c r="P170" s="665">
        <v>117.19762554194909</v>
      </c>
      <c r="Q170" s="665">
        <v>97.418897787997309</v>
      </c>
      <c r="R170" s="665">
        <v>114.37475011044162</v>
      </c>
      <c r="S170" s="665">
        <v>113.39879623994533</v>
      </c>
      <c r="T170" s="667">
        <v>184.62802984074358</v>
      </c>
      <c r="U170" s="654"/>
      <c r="V170" s="654"/>
      <c r="W170" s="654"/>
      <c r="X170" s="654"/>
      <c r="Y170" s="654"/>
      <c r="Z170" s="654"/>
    </row>
    <row r="171" spans="1:26" ht="19.5" customHeight="1">
      <c r="A171" s="1046"/>
      <c r="B171" s="664" t="s">
        <v>28</v>
      </c>
      <c r="C171" s="665">
        <v>107.63543359401099</v>
      </c>
      <c r="D171" s="665">
        <v>174.94915252581904</v>
      </c>
      <c r="E171" s="665">
        <v>114.56752694109605</v>
      </c>
      <c r="F171" s="665">
        <v>171.80346269992754</v>
      </c>
      <c r="G171" s="665">
        <v>158.48468195261898</v>
      </c>
      <c r="H171" s="665">
        <v>136.992529644104</v>
      </c>
      <c r="I171" s="665">
        <v>142.82233584170868</v>
      </c>
      <c r="J171" s="665">
        <v>120.97327277835917</v>
      </c>
      <c r="K171" s="665">
        <v>117.8288703274044</v>
      </c>
      <c r="L171" s="665">
        <v>149.40469814579887</v>
      </c>
      <c r="M171" s="665">
        <v>120.28201620250076</v>
      </c>
      <c r="N171" s="665">
        <v>103.67312883223029</v>
      </c>
      <c r="O171" s="665">
        <v>123.50285163692378</v>
      </c>
      <c r="P171" s="665">
        <v>125.34517817215598</v>
      </c>
      <c r="Q171" s="665">
        <v>90.295850505522523</v>
      </c>
      <c r="R171" s="665">
        <v>73.977040411500383</v>
      </c>
      <c r="S171" s="665">
        <v>83.236126871561964</v>
      </c>
      <c r="T171" s="667">
        <v>170.69416729632181</v>
      </c>
      <c r="U171" s="654"/>
      <c r="V171" s="654"/>
      <c r="W171" s="654"/>
      <c r="X171" s="654"/>
      <c r="Y171" s="654"/>
      <c r="Z171" s="654"/>
    </row>
    <row r="172" spans="1:26" ht="19.5" customHeight="1">
      <c r="A172" s="1046"/>
      <c r="B172" s="664" t="s">
        <v>29</v>
      </c>
      <c r="C172" s="665">
        <v>107.16244628026031</v>
      </c>
      <c r="D172" s="665">
        <v>220.97905237614268</v>
      </c>
      <c r="E172" s="665">
        <v>120.83530221101809</v>
      </c>
      <c r="F172" s="665">
        <v>152.17700731601809</v>
      </c>
      <c r="G172" s="665">
        <v>146.05864642929706</v>
      </c>
      <c r="H172" s="665">
        <v>137.77815715569099</v>
      </c>
      <c r="I172" s="665">
        <v>107.53412549417685</v>
      </c>
      <c r="J172" s="665">
        <v>91.742972193408676</v>
      </c>
      <c r="K172" s="665">
        <v>92.473914090537065</v>
      </c>
      <c r="L172" s="665">
        <v>179.56450217170368</v>
      </c>
      <c r="M172" s="665">
        <v>87.416281151331006</v>
      </c>
      <c r="N172" s="665">
        <v>153.56711655424874</v>
      </c>
      <c r="O172" s="665">
        <v>110.15714405989529</v>
      </c>
      <c r="P172" s="665">
        <v>125.79465925420284</v>
      </c>
      <c r="Q172" s="665">
        <v>90.707304796781344</v>
      </c>
      <c r="R172" s="665">
        <v>141.52474349197325</v>
      </c>
      <c r="S172" s="665">
        <v>107.29095330280329</v>
      </c>
      <c r="T172" s="667">
        <v>151.65863054191317</v>
      </c>
      <c r="U172" s="654"/>
      <c r="V172" s="654"/>
      <c r="W172" s="654"/>
      <c r="X172" s="654"/>
      <c r="Y172" s="654"/>
      <c r="Z172" s="654"/>
    </row>
    <row r="173" spans="1:26" ht="19.5" customHeight="1">
      <c r="A173" s="1046"/>
      <c r="B173" s="664" t="s">
        <v>30</v>
      </c>
      <c r="C173" s="665">
        <v>96.847646084376009</v>
      </c>
      <c r="D173" s="665">
        <v>254.47923293843604</v>
      </c>
      <c r="E173" s="665">
        <v>129.01264352535284</v>
      </c>
      <c r="F173" s="665">
        <v>149.88743014451205</v>
      </c>
      <c r="G173" s="665">
        <v>155.68818311871763</v>
      </c>
      <c r="H173" s="665">
        <v>107.89585459803273</v>
      </c>
      <c r="I173" s="665">
        <v>131.50976922715452</v>
      </c>
      <c r="J173" s="665">
        <v>84.930624089041387</v>
      </c>
      <c r="K173" s="665">
        <v>92.410341509524827</v>
      </c>
      <c r="L173" s="665">
        <v>170.27700847798758</v>
      </c>
      <c r="M173" s="665">
        <v>98.265760874595045</v>
      </c>
      <c r="N173" s="665">
        <v>157.62924391294237</v>
      </c>
      <c r="O173" s="665">
        <v>109.4083749879168</v>
      </c>
      <c r="P173" s="665">
        <v>119.99147604589015</v>
      </c>
      <c r="Q173" s="665">
        <v>88.296342994097913</v>
      </c>
      <c r="R173" s="665">
        <v>121.26639164889326</v>
      </c>
      <c r="S173" s="665">
        <v>145.23334875863594</v>
      </c>
      <c r="T173" s="667">
        <v>149.29831897323899</v>
      </c>
      <c r="U173" s="654"/>
      <c r="V173" s="654"/>
      <c r="W173" s="654"/>
      <c r="X173" s="654"/>
      <c r="Y173" s="654"/>
      <c r="Z173" s="654"/>
    </row>
    <row r="174" spans="1:26" ht="19.5" customHeight="1">
      <c r="A174" s="1046"/>
      <c r="B174" s="664" t="s">
        <v>31</v>
      </c>
      <c r="C174" s="665">
        <v>131.01365574551861</v>
      </c>
      <c r="D174" s="665">
        <v>292.65684338765345</v>
      </c>
      <c r="E174" s="665">
        <v>183.29031806234823</v>
      </c>
      <c r="F174" s="665">
        <v>151.9439017744543</v>
      </c>
      <c r="G174" s="665">
        <v>136.06249637323464</v>
      </c>
      <c r="H174" s="665">
        <v>117.59196102635742</v>
      </c>
      <c r="I174" s="665">
        <v>112.43430994436282</v>
      </c>
      <c r="J174" s="665">
        <v>65.992171695840241</v>
      </c>
      <c r="K174" s="665">
        <v>92.002472285374608</v>
      </c>
      <c r="L174" s="665">
        <v>180.89714090092889</v>
      </c>
      <c r="M174" s="665">
        <v>106.70478856005444</v>
      </c>
      <c r="N174" s="665">
        <v>114.42641940660832</v>
      </c>
      <c r="O174" s="665">
        <v>110.52712407193171</v>
      </c>
      <c r="P174" s="665">
        <v>111.01863459050858</v>
      </c>
      <c r="Q174" s="665">
        <v>98.506860001793015</v>
      </c>
      <c r="R174" s="665">
        <v>108.09644724085979</v>
      </c>
      <c r="S174" s="665">
        <v>152.50453828995788</v>
      </c>
      <c r="T174" s="667">
        <v>151.35866148584003</v>
      </c>
      <c r="U174" s="654"/>
      <c r="V174" s="654"/>
      <c r="W174" s="654"/>
      <c r="X174" s="654"/>
      <c r="Y174" s="654"/>
      <c r="Z174" s="654"/>
    </row>
    <row r="175" spans="1:26" ht="19.5" customHeight="1">
      <c r="A175" s="1046"/>
      <c r="B175" s="664" t="s">
        <v>32</v>
      </c>
      <c r="C175" s="665">
        <v>94.534811067340016</v>
      </c>
      <c r="D175" s="665">
        <v>127.58033529656144</v>
      </c>
      <c r="E175" s="665">
        <v>137.63095894969794</v>
      </c>
      <c r="F175" s="665">
        <v>176.50417599469984</v>
      </c>
      <c r="G175" s="665">
        <v>393.95725296168683</v>
      </c>
      <c r="H175" s="665">
        <v>125.0320573106753</v>
      </c>
      <c r="I175" s="665">
        <v>122.88231616477194</v>
      </c>
      <c r="J175" s="665">
        <v>158.82317719386324</v>
      </c>
      <c r="K175" s="665">
        <v>33.228883605439016</v>
      </c>
      <c r="L175" s="665">
        <v>193.8472668370589</v>
      </c>
      <c r="M175" s="665">
        <v>95.900250910406584</v>
      </c>
      <c r="N175" s="665">
        <v>146.59855730913586</v>
      </c>
      <c r="O175" s="665">
        <v>108.95911354472968</v>
      </c>
      <c r="P175" s="665">
        <v>115.19694015968554</v>
      </c>
      <c r="Q175" s="665">
        <v>97.466954470870149</v>
      </c>
      <c r="R175" s="665">
        <v>114.38333466017554</v>
      </c>
      <c r="S175" s="665">
        <v>113.40759003259907</v>
      </c>
      <c r="T175" s="667">
        <v>175.3456009818855</v>
      </c>
      <c r="U175" s="654"/>
      <c r="V175" s="654"/>
      <c r="W175" s="654"/>
      <c r="X175" s="654"/>
      <c r="Y175" s="654"/>
      <c r="Z175" s="654"/>
    </row>
    <row r="176" spans="1:26" ht="19.5" customHeight="1">
      <c r="A176" s="1046"/>
      <c r="B176" s="664" t="s">
        <v>33</v>
      </c>
      <c r="C176" s="665">
        <v>118.27869590060624</v>
      </c>
      <c r="D176" s="665">
        <v>179.87112643693155</v>
      </c>
      <c r="E176" s="665">
        <v>101.28848900772589</v>
      </c>
      <c r="F176" s="665">
        <v>152.17607090704939</v>
      </c>
      <c r="G176" s="665">
        <v>129.10113644377083</v>
      </c>
      <c r="H176" s="665">
        <v>179.84549710329918</v>
      </c>
      <c r="I176" s="665">
        <v>154.1097217012009</v>
      </c>
      <c r="J176" s="665">
        <v>294.77249024673557</v>
      </c>
      <c r="K176" s="665">
        <v>126.1949842819071</v>
      </c>
      <c r="L176" s="665">
        <v>176.77372114684499</v>
      </c>
      <c r="M176" s="665">
        <v>127.72435147814386</v>
      </c>
      <c r="N176" s="665">
        <v>148.84578468018694</v>
      </c>
      <c r="O176" s="665">
        <v>109.4083749879168</v>
      </c>
      <c r="P176" s="665">
        <v>132.41839699541504</v>
      </c>
      <c r="Q176" s="665">
        <v>90.87080834754218</v>
      </c>
      <c r="R176" s="665">
        <v>132.34684830433284</v>
      </c>
      <c r="S176" s="665">
        <v>149.4296593711216</v>
      </c>
      <c r="T176" s="667">
        <v>152.24828211151345</v>
      </c>
      <c r="U176" s="654"/>
      <c r="V176" s="654"/>
      <c r="W176" s="654"/>
      <c r="X176" s="654"/>
      <c r="Y176" s="654"/>
      <c r="Z176" s="654"/>
    </row>
    <row r="177" spans="1:26" ht="19.5" customHeight="1">
      <c r="A177" s="1046"/>
      <c r="B177" s="664" t="s">
        <v>34</v>
      </c>
      <c r="C177" s="665">
        <v>93.768309370385467</v>
      </c>
      <c r="D177" s="665">
        <v>117.21700426510201</v>
      </c>
      <c r="E177" s="665">
        <v>95.514382586365997</v>
      </c>
      <c r="F177" s="665">
        <v>161.81462318273105</v>
      </c>
      <c r="G177" s="665">
        <v>156.82744030268495</v>
      </c>
      <c r="H177" s="665">
        <v>122.47394312370696</v>
      </c>
      <c r="I177" s="665">
        <v>127.18660623390559</v>
      </c>
      <c r="J177" s="665">
        <v>168.99078381132452</v>
      </c>
      <c r="K177" s="665">
        <v>110.53146424374964</v>
      </c>
      <c r="L177" s="665">
        <v>157.21050741160551</v>
      </c>
      <c r="M177" s="665">
        <v>121.92831197488627</v>
      </c>
      <c r="N177" s="665">
        <v>116.11760836254577</v>
      </c>
      <c r="O177" s="665">
        <v>110.52712407193171</v>
      </c>
      <c r="P177" s="665">
        <v>125.50905656610186</v>
      </c>
      <c r="Q177" s="665">
        <v>88.515445756433593</v>
      </c>
      <c r="R177" s="665">
        <v>122.37586297914582</v>
      </c>
      <c r="S177" s="665">
        <v>117.42011676399413</v>
      </c>
      <c r="T177" s="667">
        <v>160.85946254556879</v>
      </c>
      <c r="U177" s="654"/>
      <c r="V177" s="654"/>
      <c r="W177" s="654"/>
      <c r="X177" s="654"/>
      <c r="Y177" s="654"/>
      <c r="Z177" s="654"/>
    </row>
    <row r="178" spans="1:26" ht="19.5" customHeight="1">
      <c r="A178" s="1046">
        <v>2014</v>
      </c>
      <c r="B178" s="664" t="s">
        <v>23</v>
      </c>
      <c r="C178" s="665">
        <v>106.54</v>
      </c>
      <c r="D178" s="665">
        <v>135.06</v>
      </c>
      <c r="E178" s="665">
        <v>140.41999999999999</v>
      </c>
      <c r="F178" s="665">
        <v>164.53</v>
      </c>
      <c r="G178" s="665">
        <v>124.95</v>
      </c>
      <c r="H178" s="665">
        <v>132.21</v>
      </c>
      <c r="I178" s="665">
        <v>139.21</v>
      </c>
      <c r="J178" s="665">
        <v>96.77</v>
      </c>
      <c r="K178" s="665">
        <v>61.7</v>
      </c>
      <c r="L178" s="665">
        <v>172.11</v>
      </c>
      <c r="M178" s="665">
        <v>94.28</v>
      </c>
      <c r="N178" s="665">
        <v>114.58</v>
      </c>
      <c r="O178" s="665">
        <v>148.87</v>
      </c>
      <c r="P178" s="665">
        <v>74.08</v>
      </c>
      <c r="Q178" s="665">
        <v>98.51</v>
      </c>
      <c r="R178" s="665">
        <v>107.85</v>
      </c>
      <c r="S178" s="665">
        <v>108.13</v>
      </c>
      <c r="T178" s="667">
        <v>162.93710329999999</v>
      </c>
      <c r="U178" s="654"/>
      <c r="V178" s="654"/>
      <c r="W178" s="654"/>
      <c r="X178" s="654"/>
      <c r="Y178" s="654"/>
      <c r="Z178" s="654"/>
    </row>
    <row r="179" spans="1:26" ht="19.5" customHeight="1">
      <c r="A179" s="1046"/>
      <c r="B179" s="664" t="s">
        <v>24</v>
      </c>
      <c r="C179" s="665">
        <v>80.2</v>
      </c>
      <c r="D179" s="665">
        <v>114.34</v>
      </c>
      <c r="E179" s="665">
        <v>135.36000000000001</v>
      </c>
      <c r="F179" s="665">
        <v>156.44999999999999</v>
      </c>
      <c r="G179" s="665">
        <v>154.15</v>
      </c>
      <c r="H179" s="665">
        <v>126.45</v>
      </c>
      <c r="I179" s="665">
        <v>117.65</v>
      </c>
      <c r="J179" s="665">
        <v>147.22999999999999</v>
      </c>
      <c r="K179" s="665">
        <v>117.95</v>
      </c>
      <c r="L179" s="665">
        <v>140.93</v>
      </c>
      <c r="M179" s="665">
        <v>99.9</v>
      </c>
      <c r="N179" s="665">
        <v>102.55</v>
      </c>
      <c r="O179" s="665">
        <v>123.5</v>
      </c>
      <c r="P179" s="665">
        <v>123.21</v>
      </c>
      <c r="Q179" s="665">
        <v>90.3</v>
      </c>
      <c r="R179" s="665">
        <v>121.11</v>
      </c>
      <c r="S179" s="665">
        <v>83.22</v>
      </c>
      <c r="T179" s="667">
        <v>155.5891283</v>
      </c>
      <c r="U179" s="654"/>
      <c r="V179" s="654"/>
      <c r="W179" s="654"/>
      <c r="X179" s="654"/>
      <c r="Y179" s="654"/>
      <c r="Z179" s="654"/>
    </row>
    <row r="180" spans="1:26" ht="19.5" customHeight="1">
      <c r="A180" s="1046"/>
      <c r="B180" s="664" t="s">
        <v>25</v>
      </c>
      <c r="C180" s="665">
        <v>75.17</v>
      </c>
      <c r="D180" s="665">
        <v>116.23</v>
      </c>
      <c r="E180" s="665">
        <v>124.17</v>
      </c>
      <c r="F180" s="665">
        <v>154.38999999999999</v>
      </c>
      <c r="G180" s="665">
        <v>134.35</v>
      </c>
      <c r="H180" s="665">
        <v>144.72999999999999</v>
      </c>
      <c r="I180" s="665">
        <v>134.53</v>
      </c>
      <c r="J180" s="665">
        <v>120.76</v>
      </c>
      <c r="K180" s="665">
        <v>60.45</v>
      </c>
      <c r="L180" s="665">
        <v>129.63</v>
      </c>
      <c r="M180" s="665">
        <v>104.23</v>
      </c>
      <c r="N180" s="665">
        <v>146.68</v>
      </c>
      <c r="O180" s="665">
        <v>109.41</v>
      </c>
      <c r="P180" s="665">
        <v>124.78</v>
      </c>
      <c r="Q180" s="665">
        <v>95.48</v>
      </c>
      <c r="R180" s="665">
        <v>134.94999999999999</v>
      </c>
      <c r="S180" s="665">
        <v>111.05</v>
      </c>
      <c r="T180" s="667">
        <v>153.5988753</v>
      </c>
      <c r="U180" s="654"/>
      <c r="V180" s="654"/>
      <c r="W180" s="654"/>
      <c r="X180" s="654"/>
      <c r="Y180" s="654"/>
      <c r="Z180" s="654"/>
    </row>
    <row r="181" spans="1:26" ht="19.5" customHeight="1">
      <c r="A181" s="1046"/>
      <c r="B181" s="664" t="s">
        <v>26</v>
      </c>
      <c r="C181" s="665">
        <v>155.72798031320846</v>
      </c>
      <c r="D181" s="665">
        <v>120.07906556095229</v>
      </c>
      <c r="E181" s="665">
        <v>202.17789425183108</v>
      </c>
      <c r="F181" s="665">
        <v>175.19258290654901</v>
      </c>
      <c r="G181" s="665">
        <v>195.8428771299987</v>
      </c>
      <c r="H181" s="665">
        <v>137.87520296693802</v>
      </c>
      <c r="I181" s="665">
        <v>111.46330135575229</v>
      </c>
      <c r="J181" s="665">
        <v>84.936767401324772</v>
      </c>
      <c r="K181" s="665">
        <v>79.713996027261146</v>
      </c>
      <c r="L181" s="665">
        <v>174.74565205981483</v>
      </c>
      <c r="M181" s="665">
        <v>155.078677392809</v>
      </c>
      <c r="N181" s="665">
        <v>129.22992986630533</v>
      </c>
      <c r="O181" s="665">
        <v>118.44645813909254</v>
      </c>
      <c r="P181" s="665">
        <v>141.02321003164744</v>
      </c>
      <c r="Q181" s="665">
        <v>93.462336939188006</v>
      </c>
      <c r="R181" s="665">
        <v>122.17040779738744</v>
      </c>
      <c r="S181" s="665">
        <v>113.14106580801432</v>
      </c>
      <c r="T181" s="667">
        <v>174.23603565240512</v>
      </c>
      <c r="U181" s="654"/>
      <c r="V181" s="654"/>
      <c r="W181" s="654"/>
      <c r="X181" s="654"/>
      <c r="Y181" s="654"/>
      <c r="Z181" s="654"/>
    </row>
    <row r="182" spans="1:26" ht="19.5" customHeight="1">
      <c r="A182" s="1046"/>
      <c r="B182" s="664" t="s">
        <v>27</v>
      </c>
      <c r="C182" s="665">
        <v>93.178075656154675</v>
      </c>
      <c r="D182" s="665">
        <v>99.81547273076886</v>
      </c>
      <c r="E182" s="665">
        <v>123.30015896815992</v>
      </c>
      <c r="F182" s="665">
        <v>155.83698847896576</v>
      </c>
      <c r="G182" s="665">
        <v>115.61900542042936</v>
      </c>
      <c r="H182" s="665">
        <v>114.0849823456271</v>
      </c>
      <c r="I182" s="665">
        <v>126.32099792644051</v>
      </c>
      <c r="J182" s="665">
        <v>116.7574990467989</v>
      </c>
      <c r="K182" s="665">
        <v>78.588103231666693</v>
      </c>
      <c r="L182" s="665">
        <v>100.67937288805281</v>
      </c>
      <c r="M182" s="665">
        <v>76.299095642701118</v>
      </c>
      <c r="N182" s="665">
        <v>125.74016551804732</v>
      </c>
      <c r="O182" s="665">
        <v>120.25407476932767</v>
      </c>
      <c r="P182" s="665">
        <v>95.954192837123642</v>
      </c>
      <c r="Q182" s="665">
        <v>97.375951695996235</v>
      </c>
      <c r="R182" s="665">
        <v>119.61405953499067</v>
      </c>
      <c r="S182" s="665">
        <v>108.87300255482366</v>
      </c>
      <c r="T182" s="667">
        <v>154.44491847081372</v>
      </c>
      <c r="U182" s="654"/>
      <c r="V182" s="654"/>
      <c r="W182" s="654"/>
      <c r="X182" s="654"/>
      <c r="Y182" s="654"/>
      <c r="Z182" s="654"/>
    </row>
    <row r="183" spans="1:26" ht="19.5" customHeight="1">
      <c r="A183" s="1046"/>
      <c r="B183" s="664" t="s">
        <v>28</v>
      </c>
      <c r="C183" s="665">
        <v>179.63252030043799</v>
      </c>
      <c r="D183" s="665">
        <v>212.3038882363079</v>
      </c>
      <c r="E183" s="665">
        <v>151.13768048833236</v>
      </c>
      <c r="F183" s="665">
        <v>166.70223113369789</v>
      </c>
      <c r="G183" s="665">
        <v>153.65146064514934</v>
      </c>
      <c r="H183" s="665">
        <v>201.44261397461014</v>
      </c>
      <c r="I183" s="665">
        <v>115.40719617745782</v>
      </c>
      <c r="J183" s="665">
        <v>92.224728156534766</v>
      </c>
      <c r="K183" s="665">
        <v>75.235392080157879</v>
      </c>
      <c r="L183" s="665">
        <v>171.70948466527787</v>
      </c>
      <c r="M183" s="665">
        <v>184.01259558925315</v>
      </c>
      <c r="N183" s="665">
        <v>131.53655408154745</v>
      </c>
      <c r="O183" s="665">
        <v>119.44188055242866</v>
      </c>
      <c r="P183" s="665">
        <v>140.0967527161057</v>
      </c>
      <c r="Q183" s="665">
        <v>98.05382782207144</v>
      </c>
      <c r="R183" s="665">
        <v>125.29067441052729</v>
      </c>
      <c r="S183" s="665">
        <v>129.35259227928987</v>
      </c>
      <c r="T183" s="667">
        <v>166.37656658596583</v>
      </c>
      <c r="U183" s="654"/>
      <c r="V183" s="654"/>
      <c r="W183" s="654"/>
      <c r="X183" s="654"/>
      <c r="Y183" s="654"/>
      <c r="Z183" s="654"/>
    </row>
    <row r="184" spans="1:26" ht="19.5" customHeight="1">
      <c r="A184" s="1046"/>
      <c r="B184" s="664" t="s">
        <v>29</v>
      </c>
      <c r="C184" s="665">
        <v>109.30054664422858</v>
      </c>
      <c r="D184" s="665">
        <v>210.05938471921971</v>
      </c>
      <c r="E184" s="665">
        <v>123.81205771308007</v>
      </c>
      <c r="F184" s="665">
        <v>176.25115119948438</v>
      </c>
      <c r="G184" s="665">
        <v>164.49919610299102</v>
      </c>
      <c r="H184" s="665">
        <v>136.76524499308366</v>
      </c>
      <c r="I184" s="665">
        <v>138.76512810996707</v>
      </c>
      <c r="J184" s="665">
        <v>105.5523080486666</v>
      </c>
      <c r="K184" s="665">
        <v>81.900184980833714</v>
      </c>
      <c r="L184" s="665">
        <v>181.41326009807065</v>
      </c>
      <c r="M184" s="665">
        <v>184.2239495865966</v>
      </c>
      <c r="N184" s="665">
        <v>137.18731678395619</v>
      </c>
      <c r="O184" s="665">
        <v>109.6315375348594</v>
      </c>
      <c r="P184" s="665">
        <v>159.25354482581395</v>
      </c>
      <c r="Q184" s="665">
        <v>96.498213536193688</v>
      </c>
      <c r="R184" s="665">
        <v>123.03534864788475</v>
      </c>
      <c r="S184" s="665">
        <v>138.61964181818939</v>
      </c>
      <c r="T184" s="667">
        <v>175.53572206678797</v>
      </c>
      <c r="U184" s="654"/>
      <c r="V184" s="654"/>
      <c r="W184" s="654"/>
      <c r="X184" s="654"/>
      <c r="Y184" s="654"/>
      <c r="Z184" s="654"/>
    </row>
    <row r="185" spans="1:26" ht="19.5" customHeight="1">
      <c r="A185" s="1046"/>
      <c r="B185" s="664" t="s">
        <v>30</v>
      </c>
      <c r="C185" s="665">
        <v>159.51918177455119</v>
      </c>
      <c r="D185" s="665">
        <v>199.70583066140372</v>
      </c>
      <c r="E185" s="665">
        <v>147.70504244854999</v>
      </c>
      <c r="F185" s="665">
        <v>176.15138206807825</v>
      </c>
      <c r="G185" s="665">
        <v>161.54390910203952</v>
      </c>
      <c r="H185" s="665">
        <v>107.80409948962452</v>
      </c>
      <c r="I185" s="665">
        <v>119.78269287276605</v>
      </c>
      <c r="J185" s="665">
        <v>64.175926874937502</v>
      </c>
      <c r="K185" s="665">
        <v>83.701452251919747</v>
      </c>
      <c r="L185" s="665">
        <v>157.7704323570126</v>
      </c>
      <c r="M185" s="665">
        <v>159.07033339657906</v>
      </c>
      <c r="N185" s="665">
        <v>124.61668143582099</v>
      </c>
      <c r="O185" s="665">
        <v>116.45561331242025</v>
      </c>
      <c r="P185" s="665">
        <v>125.47102158320988</v>
      </c>
      <c r="Q185" s="665">
        <v>96.330595216352052</v>
      </c>
      <c r="R185" s="665">
        <v>128.09390604419403</v>
      </c>
      <c r="S185" s="665">
        <v>78.91636093911211</v>
      </c>
      <c r="T185" s="667">
        <v>174.85756692588186</v>
      </c>
      <c r="U185" s="654"/>
      <c r="V185" s="654"/>
      <c r="W185" s="654"/>
      <c r="X185" s="654"/>
      <c r="Y185" s="654"/>
      <c r="Z185" s="654"/>
    </row>
    <row r="186" spans="1:26" ht="19.5" customHeight="1">
      <c r="A186" s="1046"/>
      <c r="B186" s="664" t="s">
        <v>31</v>
      </c>
      <c r="C186" s="665">
        <v>167.19335743687228</v>
      </c>
      <c r="D186" s="665">
        <v>189.1264755190706</v>
      </c>
      <c r="E186" s="665">
        <v>143.05924879873194</v>
      </c>
      <c r="F186" s="665">
        <v>174.21497974947241</v>
      </c>
      <c r="G186" s="665">
        <v>168.16901354816954</v>
      </c>
      <c r="H186" s="665">
        <v>174.17909217532363</v>
      </c>
      <c r="I186" s="665">
        <v>121.30642942438843</v>
      </c>
      <c r="J186" s="665">
        <v>78.257044279182026</v>
      </c>
      <c r="K186" s="665">
        <v>86.080392960575168</v>
      </c>
      <c r="L186" s="665">
        <v>175.79004007457252</v>
      </c>
      <c r="M186" s="665">
        <v>181.25845636074212</v>
      </c>
      <c r="N186" s="665">
        <v>108.56943861918398</v>
      </c>
      <c r="O186" s="665">
        <v>136.18788062103008</v>
      </c>
      <c r="P186" s="665">
        <v>171.99347177452117</v>
      </c>
      <c r="Q186" s="665">
        <v>97.46069725268957</v>
      </c>
      <c r="R186" s="665">
        <v>114.48212586564954</v>
      </c>
      <c r="S186" s="665">
        <v>95.677511750799141</v>
      </c>
      <c r="T186" s="667">
        <v>173.83741157822448</v>
      </c>
      <c r="U186" s="654"/>
      <c r="V186" s="654"/>
      <c r="W186" s="654"/>
      <c r="X186" s="654"/>
      <c r="Y186" s="654"/>
      <c r="Z186" s="654"/>
    </row>
    <row r="187" spans="1:26" ht="19.5" customHeight="1">
      <c r="A187" s="1046"/>
      <c r="B187" s="664" t="s">
        <v>32</v>
      </c>
      <c r="C187" s="665">
        <v>204.66664332134982</v>
      </c>
      <c r="D187" s="665">
        <v>310.50572745638431</v>
      </c>
      <c r="E187" s="665">
        <v>171.8959163619671</v>
      </c>
      <c r="F187" s="665">
        <v>194.99633352595478</v>
      </c>
      <c r="G187" s="665">
        <v>143.45381025033106</v>
      </c>
      <c r="H187" s="665">
        <v>197.91984898861944</v>
      </c>
      <c r="I187" s="665">
        <v>111.84632791767601</v>
      </c>
      <c r="J187" s="665">
        <v>128.12444196975079</v>
      </c>
      <c r="K187" s="665">
        <v>102.100098180218</v>
      </c>
      <c r="L187" s="665">
        <v>191.20773445784846</v>
      </c>
      <c r="M187" s="665">
        <v>297.55451334435276</v>
      </c>
      <c r="N187" s="665">
        <v>158.59809800380577</v>
      </c>
      <c r="O187" s="665">
        <v>199.30470886486452</v>
      </c>
      <c r="P187" s="665">
        <v>230.00723132897414</v>
      </c>
      <c r="Q187" s="665">
        <v>135.98137200941068</v>
      </c>
      <c r="R187" s="665">
        <v>127.28881120564161</v>
      </c>
      <c r="S187" s="665">
        <v>176.95174282484905</v>
      </c>
      <c r="T187" s="667">
        <v>195.25267781393839</v>
      </c>
      <c r="U187" s="654"/>
      <c r="V187" s="654"/>
      <c r="W187" s="654"/>
      <c r="X187" s="654"/>
      <c r="Y187" s="654"/>
      <c r="Z187" s="654"/>
    </row>
    <row r="188" spans="1:26" ht="19.5" customHeight="1">
      <c r="A188" s="1046"/>
      <c r="B188" s="664" t="s">
        <v>33</v>
      </c>
      <c r="C188" s="665">
        <v>196.1036509286954</v>
      </c>
      <c r="D188" s="665">
        <v>308.77638147385477</v>
      </c>
      <c r="E188" s="665">
        <v>159.3760597725319</v>
      </c>
      <c r="F188" s="665">
        <v>190.62405924917755</v>
      </c>
      <c r="G188" s="665">
        <v>150.49026870675686</v>
      </c>
      <c r="H188" s="665">
        <v>172.02286718991959</v>
      </c>
      <c r="I188" s="665">
        <v>108.84257499306007</v>
      </c>
      <c r="J188" s="665">
        <v>134.61582238704321</v>
      </c>
      <c r="K188" s="665">
        <v>129.44957124561154</v>
      </c>
      <c r="L188" s="665">
        <v>156.48034352796864</v>
      </c>
      <c r="M188" s="665">
        <v>304.7541150292268</v>
      </c>
      <c r="N188" s="665">
        <v>160.76084470215781</v>
      </c>
      <c r="O188" s="665">
        <v>204.3258661710733</v>
      </c>
      <c r="P188" s="665">
        <v>222.89599849918739</v>
      </c>
      <c r="Q188" s="665">
        <v>140.01757678462508</v>
      </c>
      <c r="R188" s="665">
        <v>115.18907615411391</v>
      </c>
      <c r="S188" s="665">
        <v>149.87039351688341</v>
      </c>
      <c r="T188" s="667">
        <v>190.7429285966397</v>
      </c>
      <c r="U188" s="654"/>
      <c r="V188" s="654"/>
      <c r="W188" s="654"/>
      <c r="X188" s="654"/>
      <c r="Y188" s="654"/>
      <c r="Z188" s="654"/>
    </row>
    <row r="189" spans="1:26" ht="19.5" customHeight="1" thickBot="1">
      <c r="A189" s="1047"/>
      <c r="B189" s="668" t="s">
        <v>34</v>
      </c>
      <c r="C189" s="669">
        <v>162.60421951462919</v>
      </c>
      <c r="D189" s="669">
        <v>306.45482060202465</v>
      </c>
      <c r="E189" s="669">
        <v>163.38532873448383</v>
      </c>
      <c r="F189" s="669">
        <v>187.20978830986112</v>
      </c>
      <c r="G189" s="669">
        <v>164.80999583857042</v>
      </c>
      <c r="H189" s="669">
        <v>141.77065796461011</v>
      </c>
      <c r="I189" s="669">
        <v>112.85844449771821</v>
      </c>
      <c r="J189" s="669">
        <v>124.24697633937802</v>
      </c>
      <c r="K189" s="669">
        <v>138.47501622565557</v>
      </c>
      <c r="L189" s="669">
        <v>201.03066691477542</v>
      </c>
      <c r="M189" s="669">
        <v>286.23075740678564</v>
      </c>
      <c r="N189" s="669">
        <v>159.78084946626456</v>
      </c>
      <c r="O189" s="669">
        <v>198.60879408031983</v>
      </c>
      <c r="P189" s="669">
        <v>239.7861173173134</v>
      </c>
      <c r="Q189" s="669">
        <v>135.63828884946423</v>
      </c>
      <c r="R189" s="669">
        <v>119.0455420418256</v>
      </c>
      <c r="S189" s="669">
        <v>169.73052749269797</v>
      </c>
      <c r="T189" s="671">
        <v>187.49216626228556</v>
      </c>
      <c r="U189" s="654"/>
      <c r="V189" s="654"/>
      <c r="W189" s="654"/>
      <c r="X189" s="654"/>
      <c r="Y189" s="654"/>
      <c r="Z189" s="654"/>
    </row>
    <row r="190" spans="1:26" s="646" customFormat="1" ht="19.5" customHeight="1" thickBot="1">
      <c r="A190" s="646" t="s">
        <v>1198</v>
      </c>
      <c r="C190" s="646" t="s">
        <v>1204</v>
      </c>
      <c r="D190" s="646" t="s">
        <v>519</v>
      </c>
    </row>
    <row r="191" spans="1:26" s="656" customFormat="1" ht="147.75" customHeight="1" thickBot="1">
      <c r="A191" s="657" t="s">
        <v>7</v>
      </c>
      <c r="B191" s="658" t="s">
        <v>22</v>
      </c>
      <c r="C191" s="659" t="s">
        <v>518</v>
      </c>
      <c r="D191" s="660" t="s">
        <v>519</v>
      </c>
      <c r="E191" s="660" t="s">
        <v>520</v>
      </c>
      <c r="F191" s="660" t="s">
        <v>521</v>
      </c>
      <c r="G191" s="659" t="s">
        <v>522</v>
      </c>
      <c r="H191" s="660" t="s">
        <v>523</v>
      </c>
      <c r="I191" s="660" t="s">
        <v>524</v>
      </c>
      <c r="J191" s="660" t="s">
        <v>525</v>
      </c>
      <c r="K191" s="660" t="s">
        <v>526</v>
      </c>
      <c r="L191" s="661" t="s">
        <v>527</v>
      </c>
      <c r="M191" s="662" t="s">
        <v>528</v>
      </c>
      <c r="N191" s="662" t="s">
        <v>529</v>
      </c>
      <c r="O191" s="661" t="s">
        <v>530</v>
      </c>
      <c r="P191" s="661" t="s">
        <v>531</v>
      </c>
      <c r="Q191" s="661" t="s">
        <v>532</v>
      </c>
      <c r="R191" s="661" t="s">
        <v>533</v>
      </c>
      <c r="S191" s="661" t="s">
        <v>534</v>
      </c>
      <c r="T191" s="663" t="s">
        <v>535</v>
      </c>
    </row>
    <row r="192" spans="1:26" ht="21.75" customHeight="1">
      <c r="A192" s="1046">
        <v>2015</v>
      </c>
      <c r="B192" s="664" t="s">
        <v>23</v>
      </c>
      <c r="C192" s="665">
        <v>404.56334418537449</v>
      </c>
      <c r="D192" s="665">
        <v>391.63411260936334</v>
      </c>
      <c r="E192" s="665">
        <v>168.23473516129295</v>
      </c>
      <c r="F192" s="665">
        <v>192.66165500030908</v>
      </c>
      <c r="G192" s="665">
        <v>157.27513511001604</v>
      </c>
      <c r="H192" s="665">
        <v>202.12294901762161</v>
      </c>
      <c r="I192" s="665">
        <v>177.88063409145514</v>
      </c>
      <c r="J192" s="665">
        <v>181.25099958527426</v>
      </c>
      <c r="K192" s="665">
        <v>143.25542239581921</v>
      </c>
      <c r="L192" s="665">
        <v>204.63585550547597</v>
      </c>
      <c r="M192" s="665">
        <v>356.97681246244565</v>
      </c>
      <c r="N192" s="665">
        <v>159.06982917121337</v>
      </c>
      <c r="O192" s="665">
        <v>208.11375677049392</v>
      </c>
      <c r="P192" s="665">
        <v>263.46135039937593</v>
      </c>
      <c r="Q192" s="665">
        <v>147.89375882739805</v>
      </c>
      <c r="R192" s="665">
        <v>128.5018158990093</v>
      </c>
      <c r="S192" s="665">
        <v>160.91743317952893</v>
      </c>
      <c r="T192" s="667">
        <v>193.97516434915556</v>
      </c>
      <c r="U192" s="654"/>
      <c r="V192" s="654"/>
      <c r="W192" s="654"/>
      <c r="X192" s="654"/>
      <c r="Y192" s="654"/>
      <c r="Z192" s="654"/>
    </row>
    <row r="193" spans="1:26" ht="21.75" customHeight="1">
      <c r="A193" s="1046"/>
      <c r="B193" s="664" t="s">
        <v>24</v>
      </c>
      <c r="C193" s="665">
        <v>362.57400524658158</v>
      </c>
      <c r="D193" s="665">
        <v>395.33015813199256</v>
      </c>
      <c r="E193" s="665">
        <v>181.29236790057124</v>
      </c>
      <c r="F193" s="665">
        <v>189.69764473915737</v>
      </c>
      <c r="G193" s="665">
        <v>150.88672921331059</v>
      </c>
      <c r="H193" s="665">
        <v>177.62250124428971</v>
      </c>
      <c r="I193" s="665">
        <v>162.29308186172995</v>
      </c>
      <c r="J193" s="665">
        <v>188.90930708563221</v>
      </c>
      <c r="K193" s="665">
        <v>135.90752573475135</v>
      </c>
      <c r="L193" s="665">
        <v>209.58723754281596</v>
      </c>
      <c r="M193" s="665">
        <v>371.23363976290875</v>
      </c>
      <c r="N193" s="665">
        <v>165.47815637623358</v>
      </c>
      <c r="O193" s="665">
        <v>211.37310449557674</v>
      </c>
      <c r="P193" s="665">
        <v>238.66509815410245</v>
      </c>
      <c r="Q193" s="665">
        <v>159.65181463479115</v>
      </c>
      <c r="R193" s="665">
        <v>115.57337374764896</v>
      </c>
      <c r="S193" s="665">
        <v>194.52673316288326</v>
      </c>
      <c r="T193" s="667">
        <v>190.67622998369816</v>
      </c>
      <c r="U193" s="654"/>
      <c r="V193" s="654"/>
      <c r="W193" s="654"/>
      <c r="X193" s="654"/>
      <c r="Y193" s="654"/>
      <c r="Z193" s="654"/>
    </row>
    <row r="194" spans="1:26" ht="21.75" customHeight="1">
      <c r="A194" s="1046"/>
      <c r="B194" s="664" t="s">
        <v>25</v>
      </c>
      <c r="C194" s="665">
        <v>350.19107940779543</v>
      </c>
      <c r="D194" s="665">
        <v>346.9692994866565</v>
      </c>
      <c r="E194" s="665">
        <v>193.33511027902898</v>
      </c>
      <c r="F194" s="665">
        <v>193.76179081863856</v>
      </c>
      <c r="G194" s="665">
        <v>187.26291583714146</v>
      </c>
      <c r="H194" s="665">
        <v>174.79392008245244</v>
      </c>
      <c r="I194" s="665">
        <v>168.13885070159918</v>
      </c>
      <c r="J194" s="665">
        <v>190.74519640418984</v>
      </c>
      <c r="K194" s="665">
        <v>144.39391573964392</v>
      </c>
      <c r="L194" s="665">
        <v>204.9372373765151</v>
      </c>
      <c r="M194" s="665">
        <v>348.08054029937409</v>
      </c>
      <c r="N194" s="665">
        <v>162.13950530330243</v>
      </c>
      <c r="O194" s="665">
        <v>242.65403360846665</v>
      </c>
      <c r="P194" s="665">
        <v>245.63787309764336</v>
      </c>
      <c r="Q194" s="665">
        <v>144.6096440203998</v>
      </c>
      <c r="R194" s="665">
        <v>120.19502317374841</v>
      </c>
      <c r="S194" s="665">
        <v>191.00073643756784</v>
      </c>
      <c r="T194" s="667">
        <v>194.64148622756787</v>
      </c>
      <c r="U194" s="654"/>
      <c r="V194" s="654"/>
      <c r="W194" s="654"/>
      <c r="X194" s="654"/>
      <c r="Y194" s="654"/>
      <c r="Z194" s="654"/>
    </row>
    <row r="195" spans="1:26" ht="21.75" customHeight="1">
      <c r="A195" s="1046"/>
      <c r="B195" s="664" t="s">
        <v>26</v>
      </c>
      <c r="C195" s="665">
        <v>485.2115314590996</v>
      </c>
      <c r="D195" s="665">
        <v>506.27964322324965</v>
      </c>
      <c r="E195" s="665">
        <v>186.12181952708065</v>
      </c>
      <c r="F195" s="665">
        <v>176.20834558298921</v>
      </c>
      <c r="G195" s="665">
        <v>161.61300788698594</v>
      </c>
      <c r="H195" s="665">
        <v>174.14301376244819</v>
      </c>
      <c r="I195" s="665">
        <v>294.5951161530993</v>
      </c>
      <c r="J195" s="665">
        <v>290.81919839955663</v>
      </c>
      <c r="K195" s="665">
        <v>141.11856418939206</v>
      </c>
      <c r="L195" s="665">
        <v>185.84370347940299</v>
      </c>
      <c r="M195" s="665">
        <v>547.84665137531056</v>
      </c>
      <c r="N195" s="665">
        <v>185.90357185814389</v>
      </c>
      <c r="O195" s="665">
        <v>331.4404274493051</v>
      </c>
      <c r="P195" s="665">
        <v>284.08470291327251</v>
      </c>
      <c r="Q195" s="665">
        <v>138.30185580892424</v>
      </c>
      <c r="R195" s="665">
        <v>109.14808418320156</v>
      </c>
      <c r="S195" s="665">
        <v>441.55752996289658</v>
      </c>
      <c r="T195" s="667">
        <v>178.76993589076628</v>
      </c>
      <c r="U195" s="654"/>
      <c r="V195" s="654"/>
      <c r="W195" s="654"/>
      <c r="X195" s="654"/>
      <c r="Y195" s="654"/>
      <c r="Z195" s="654"/>
    </row>
    <row r="196" spans="1:26" ht="21.75" customHeight="1">
      <c r="A196" s="1046"/>
      <c r="B196" s="664" t="s">
        <v>27</v>
      </c>
      <c r="C196" s="665">
        <v>355.72296628641385</v>
      </c>
      <c r="D196" s="665">
        <v>574.89944575745574</v>
      </c>
      <c r="E196" s="665">
        <v>185.93362550099681</v>
      </c>
      <c r="F196" s="665">
        <v>186.81577548418366</v>
      </c>
      <c r="G196" s="665">
        <v>210.73970736100927</v>
      </c>
      <c r="H196" s="665">
        <v>203.09296288086298</v>
      </c>
      <c r="I196" s="665">
        <v>254.51071792320687</v>
      </c>
      <c r="J196" s="665">
        <v>297.77709270148961</v>
      </c>
      <c r="K196" s="665">
        <v>142.58990722818015</v>
      </c>
      <c r="L196" s="665">
        <v>201.78106647724312</v>
      </c>
      <c r="M196" s="665">
        <v>501.63976183977599</v>
      </c>
      <c r="N196" s="665">
        <v>195.31407229821806</v>
      </c>
      <c r="O196" s="665">
        <v>352.31787098564672</v>
      </c>
      <c r="P196" s="665">
        <v>336.77219551220679</v>
      </c>
      <c r="Q196" s="665">
        <v>135.99463487863034</v>
      </c>
      <c r="R196" s="665">
        <v>115.37228982849079</v>
      </c>
      <c r="S196" s="665">
        <v>500.76997445981783</v>
      </c>
      <c r="T196" s="667">
        <v>189.81499992451756</v>
      </c>
      <c r="U196" s="654"/>
      <c r="V196" s="654"/>
      <c r="W196" s="654"/>
      <c r="X196" s="654"/>
      <c r="Y196" s="654"/>
      <c r="Z196" s="654"/>
    </row>
    <row r="197" spans="1:26" ht="21.75" customHeight="1">
      <c r="A197" s="1046"/>
      <c r="B197" s="664" t="s">
        <v>28</v>
      </c>
      <c r="C197" s="665">
        <v>432.44875095513811</v>
      </c>
      <c r="D197" s="665">
        <v>574.76682406423038</v>
      </c>
      <c r="E197" s="665">
        <v>187.46591089505003</v>
      </c>
      <c r="F197" s="665">
        <v>184.33677715003401</v>
      </c>
      <c r="G197" s="665">
        <v>189.41953095387461</v>
      </c>
      <c r="H197" s="665">
        <v>196.9675307180672</v>
      </c>
      <c r="I197" s="665">
        <v>222.03600601386384</v>
      </c>
      <c r="J197" s="665">
        <v>362.75798263031771</v>
      </c>
      <c r="K197" s="665">
        <v>144.52791711599781</v>
      </c>
      <c r="L197" s="665">
        <v>183.68246983359714</v>
      </c>
      <c r="M197" s="665">
        <v>489.49249089854703</v>
      </c>
      <c r="N197" s="665">
        <v>192.50834049024758</v>
      </c>
      <c r="O197" s="665">
        <v>330.74451266476035</v>
      </c>
      <c r="P197" s="665">
        <v>297.4452815505864</v>
      </c>
      <c r="Q197" s="665">
        <v>144.6096440203998</v>
      </c>
      <c r="R197" s="665">
        <v>120.55181526295914</v>
      </c>
      <c r="S197" s="665">
        <v>587.49545578283426</v>
      </c>
      <c r="T197" s="667">
        <v>187.04713848107824</v>
      </c>
      <c r="U197" s="654"/>
      <c r="V197" s="654"/>
      <c r="W197" s="654"/>
      <c r="X197" s="654"/>
      <c r="Y197" s="654"/>
      <c r="Z197" s="654"/>
    </row>
    <row r="198" spans="1:26" ht="21.75" customHeight="1">
      <c r="A198" s="1046"/>
      <c r="B198" s="664" t="s">
        <v>29</v>
      </c>
      <c r="C198" s="665">
        <v>514.77412515292963</v>
      </c>
      <c r="D198" s="665">
        <v>573.83621131680627</v>
      </c>
      <c r="E198" s="665">
        <v>180.92340536016462</v>
      </c>
      <c r="F198" s="665">
        <v>191.60847745154484</v>
      </c>
      <c r="G198" s="665">
        <v>177.42015383617715</v>
      </c>
      <c r="H198" s="665">
        <v>181.40578710575281</v>
      </c>
      <c r="I198" s="665">
        <v>335.39014824934122</v>
      </c>
      <c r="J198" s="665">
        <v>362.48163717504445</v>
      </c>
      <c r="K198" s="665">
        <v>160.26087813344236</v>
      </c>
      <c r="L198" s="665">
        <v>243.81496397871669</v>
      </c>
      <c r="M198" s="665">
        <v>402.62573891972266</v>
      </c>
      <c r="N198" s="665">
        <v>268.05438491518743</v>
      </c>
      <c r="O198" s="665">
        <v>145.67165317400077</v>
      </c>
      <c r="P198" s="665">
        <v>305.81356297864431</v>
      </c>
      <c r="Q198" s="665">
        <v>137.29871458949293</v>
      </c>
      <c r="R198" s="665">
        <v>130.20688084771533</v>
      </c>
      <c r="S198" s="665">
        <v>541.20291454676317</v>
      </c>
      <c r="T198" s="667">
        <v>194.41939109247761</v>
      </c>
      <c r="U198" s="654"/>
      <c r="V198" s="654"/>
      <c r="W198" s="654"/>
      <c r="X198" s="654"/>
      <c r="Y198" s="654"/>
      <c r="Z198" s="654"/>
    </row>
    <row r="199" spans="1:26" ht="21.75" customHeight="1">
      <c r="A199" s="1046"/>
      <c r="B199" s="664" t="s">
        <v>30</v>
      </c>
      <c r="C199" s="665">
        <v>536.86614387917018</v>
      </c>
      <c r="D199" s="665">
        <v>605.14830117586223</v>
      </c>
      <c r="E199" s="665">
        <v>191.80443620999367</v>
      </c>
      <c r="F199" s="665">
        <v>190.31576604200052</v>
      </c>
      <c r="G199" s="665">
        <v>182.11484016116447</v>
      </c>
      <c r="H199" s="665">
        <v>173.25911812762749</v>
      </c>
      <c r="I199" s="665">
        <v>327.07355397183761</v>
      </c>
      <c r="J199" s="665">
        <v>357.25525129450472</v>
      </c>
      <c r="K199" s="665">
        <v>156.10428652053903</v>
      </c>
      <c r="L199" s="665">
        <v>206.20050740932214</v>
      </c>
      <c r="M199" s="665">
        <v>444.72336453831969</v>
      </c>
      <c r="N199" s="665">
        <v>276.6580874559985</v>
      </c>
      <c r="O199" s="665">
        <v>147.28510313546769</v>
      </c>
      <c r="P199" s="665">
        <v>314.30370506589963</v>
      </c>
      <c r="Q199" s="665">
        <v>163.79540217654397</v>
      </c>
      <c r="R199" s="665">
        <v>135.54523524604551</v>
      </c>
      <c r="S199" s="665">
        <v>530.93116050028425</v>
      </c>
      <c r="T199" s="667">
        <v>193.26864048591628</v>
      </c>
      <c r="U199" s="654"/>
      <c r="V199" s="654"/>
      <c r="W199" s="654"/>
      <c r="X199" s="654"/>
      <c r="Y199" s="654"/>
      <c r="Z199" s="654"/>
    </row>
    <row r="200" spans="1:26" ht="21.75" customHeight="1">
      <c r="A200" s="1046"/>
      <c r="B200" s="664" t="s">
        <v>31</v>
      </c>
      <c r="C200" s="665">
        <v>577.9252626914415</v>
      </c>
      <c r="D200" s="665">
        <v>656.26157342052977</v>
      </c>
      <c r="E200" s="665">
        <v>196.61261891007243</v>
      </c>
      <c r="F200" s="665">
        <v>191.45271771369761</v>
      </c>
      <c r="G200" s="665">
        <v>183.33690469271431</v>
      </c>
      <c r="H200" s="665">
        <v>177.1448974031259</v>
      </c>
      <c r="I200" s="665">
        <v>328.54333089683223</v>
      </c>
      <c r="J200" s="665">
        <v>370.80651463616027</v>
      </c>
      <c r="K200" s="665">
        <v>174.64849819848581</v>
      </c>
      <c r="L200" s="665">
        <v>218.44050824863942</v>
      </c>
      <c r="M200" s="665">
        <v>456.54713334845803</v>
      </c>
      <c r="N200" s="665">
        <v>250.48593981883528</v>
      </c>
      <c r="O200" s="665">
        <v>145.92846173659569</v>
      </c>
      <c r="P200" s="665">
        <v>330.11578344537565</v>
      </c>
      <c r="Q200" s="665">
        <v>154.88910191813397</v>
      </c>
      <c r="R200" s="665">
        <v>141.51426733781869</v>
      </c>
      <c r="S200" s="665">
        <v>463.14043468586323</v>
      </c>
      <c r="T200" s="667">
        <v>194.76535225831128</v>
      </c>
      <c r="U200" s="654"/>
      <c r="V200" s="654"/>
      <c r="W200" s="654"/>
      <c r="X200" s="654"/>
      <c r="Y200" s="654"/>
      <c r="Z200" s="654"/>
    </row>
    <row r="201" spans="1:26" ht="21.75" customHeight="1">
      <c r="A201" s="1046"/>
      <c r="B201" s="664" t="s">
        <v>32</v>
      </c>
      <c r="C201" s="665">
        <v>647.29863559322314</v>
      </c>
      <c r="D201" s="665">
        <v>807.93527793322369</v>
      </c>
      <c r="E201" s="665">
        <v>192.82103033731346</v>
      </c>
      <c r="F201" s="665">
        <v>189.85276299112473</v>
      </c>
      <c r="G201" s="665">
        <v>191.21713840309985</v>
      </c>
      <c r="H201" s="665">
        <v>147.40310660638085</v>
      </c>
      <c r="I201" s="665">
        <v>223.24032858469377</v>
      </c>
      <c r="J201" s="665">
        <v>370.0239553337592</v>
      </c>
      <c r="K201" s="665">
        <v>159.75207421859434</v>
      </c>
      <c r="L201" s="665">
        <v>205.22388598321552</v>
      </c>
      <c r="M201" s="665">
        <v>410.61273058157678</v>
      </c>
      <c r="N201" s="665">
        <v>268.05438491518743</v>
      </c>
      <c r="O201" s="665">
        <v>190.2754347615944</v>
      </c>
      <c r="P201" s="665">
        <v>303.8719058243459</v>
      </c>
      <c r="Q201" s="665">
        <v>151.50438211920712</v>
      </c>
      <c r="R201" s="665">
        <v>143.94155026509495</v>
      </c>
      <c r="S201" s="665">
        <v>503.5398827349519</v>
      </c>
      <c r="T201" s="667">
        <v>192.95755054276412</v>
      </c>
      <c r="U201" s="654"/>
      <c r="V201" s="654"/>
      <c r="W201" s="654"/>
      <c r="X201" s="654"/>
      <c r="Y201" s="654"/>
      <c r="Z201" s="654"/>
    </row>
    <row r="202" spans="1:26" ht="21.75" customHeight="1">
      <c r="A202" s="1046"/>
      <c r="B202" s="664" t="s">
        <v>33</v>
      </c>
      <c r="C202" s="665">
        <v>662.77984706500956</v>
      </c>
      <c r="D202" s="665">
        <v>849.90268922621738</v>
      </c>
      <c r="E202" s="665">
        <v>194.00831232411821</v>
      </c>
      <c r="F202" s="665">
        <v>180.88889883845053</v>
      </c>
      <c r="G202" s="665">
        <v>188.32537083805227</v>
      </c>
      <c r="H202" s="665">
        <v>144.42630043291976</v>
      </c>
      <c r="I202" s="665">
        <v>271.70747961561426</v>
      </c>
      <c r="J202" s="665">
        <v>361.70551726625581</v>
      </c>
      <c r="K202" s="665">
        <v>174.60664804907518</v>
      </c>
      <c r="L202" s="665">
        <v>206.20050740932214</v>
      </c>
      <c r="M202" s="665">
        <v>414.11550974274218</v>
      </c>
      <c r="N202" s="665">
        <v>276.6580874559985</v>
      </c>
      <c r="O202" s="665">
        <v>147.28510313546769</v>
      </c>
      <c r="P202" s="665">
        <v>317.60546972166753</v>
      </c>
      <c r="Q202" s="665">
        <v>163.79540217654397</v>
      </c>
      <c r="R202" s="665">
        <v>136.42119236274553</v>
      </c>
      <c r="S202" s="665">
        <v>542.82308142094746</v>
      </c>
      <c r="T202" s="667">
        <v>184.52418694160403</v>
      </c>
      <c r="U202" s="654"/>
      <c r="V202" s="654"/>
      <c r="W202" s="654"/>
      <c r="X202" s="654"/>
      <c r="Y202" s="654"/>
      <c r="Z202" s="654"/>
    </row>
    <row r="203" spans="1:26" ht="21.75" customHeight="1">
      <c r="A203" s="1046"/>
      <c r="B203" s="664" t="s">
        <v>34</v>
      </c>
      <c r="C203" s="665">
        <v>577.95813886433098</v>
      </c>
      <c r="D203" s="665">
        <v>812.14190327576534</v>
      </c>
      <c r="E203" s="665">
        <v>194.00831232411821</v>
      </c>
      <c r="F203" s="665">
        <v>186.04103405762893</v>
      </c>
      <c r="G203" s="665">
        <v>204.09582125611502</v>
      </c>
      <c r="H203" s="665">
        <v>141.62433424327975</v>
      </c>
      <c r="I203" s="665">
        <v>319.55273875388775</v>
      </c>
      <c r="J203" s="665">
        <v>372.48391368410529</v>
      </c>
      <c r="K203" s="665">
        <v>175.44769099613549</v>
      </c>
      <c r="L203" s="665">
        <v>218.44050824863942</v>
      </c>
      <c r="M203" s="665">
        <v>411.01120576721792</v>
      </c>
      <c r="N203" s="665">
        <v>250.48593981883528</v>
      </c>
      <c r="O203" s="665">
        <v>145.92846173659569</v>
      </c>
      <c r="P203" s="665">
        <v>333.73711127548466</v>
      </c>
      <c r="Q203" s="665">
        <v>154.88910191813397</v>
      </c>
      <c r="R203" s="665">
        <v>142.26753662430266</v>
      </c>
      <c r="S203" s="665">
        <v>463.54514792976164</v>
      </c>
      <c r="T203" s="667">
        <v>189.65545589817145</v>
      </c>
      <c r="U203" s="654"/>
      <c r="V203" s="654"/>
      <c r="W203" s="654"/>
      <c r="X203" s="654"/>
      <c r="Y203" s="654"/>
      <c r="Z203" s="654"/>
    </row>
    <row r="204" spans="1:26" ht="21.75" customHeight="1">
      <c r="A204" s="1046">
        <v>2016</v>
      </c>
      <c r="B204" s="664" t="s">
        <v>23</v>
      </c>
      <c r="C204" s="665">
        <v>647.29894729027581</v>
      </c>
      <c r="D204" s="665">
        <v>1470.0991586711511</v>
      </c>
      <c r="E204" s="665">
        <v>194.00831232411821</v>
      </c>
      <c r="F204" s="665">
        <v>170.97300196200337</v>
      </c>
      <c r="G204" s="665">
        <v>217.60359263504975</v>
      </c>
      <c r="H204" s="665">
        <v>149.76189480095974</v>
      </c>
      <c r="I204" s="665">
        <v>284.97222116708161</v>
      </c>
      <c r="J204" s="665">
        <v>321.33292959872909</v>
      </c>
      <c r="K204" s="665">
        <v>265.67942705982125</v>
      </c>
      <c r="L204" s="665">
        <v>208.87344072220665</v>
      </c>
      <c r="M204" s="665">
        <v>313.17067416962828</v>
      </c>
      <c r="N204" s="665">
        <v>268.05438491518743</v>
      </c>
      <c r="O204" s="665">
        <v>190.2754347615944</v>
      </c>
      <c r="P204" s="665">
        <v>318.05291552297473</v>
      </c>
      <c r="Q204" s="665">
        <v>146.12005498113885</v>
      </c>
      <c r="R204" s="665">
        <v>145.89865949899922</v>
      </c>
      <c r="S204" s="665">
        <v>504.7065278442779</v>
      </c>
      <c r="T204" s="667">
        <v>176.02658302919735</v>
      </c>
    </row>
    <row r="205" spans="1:26" ht="21.75" customHeight="1">
      <c r="A205" s="1046"/>
      <c r="B205" s="664" t="s">
        <v>24</v>
      </c>
      <c r="C205" s="665">
        <v>662.77984706500956</v>
      </c>
      <c r="D205" s="665">
        <v>1426.5659051483324</v>
      </c>
      <c r="E205" s="665">
        <v>194.00831232411821</v>
      </c>
      <c r="F205" s="665">
        <v>181.37914766299804</v>
      </c>
      <c r="G205" s="665">
        <v>214.74811000402389</v>
      </c>
      <c r="H205" s="665">
        <v>151.09415578001983</v>
      </c>
      <c r="I205" s="665">
        <v>268.33465616729171</v>
      </c>
      <c r="J205" s="665">
        <v>315.06244729280405</v>
      </c>
      <c r="K205" s="665">
        <v>281.20367519043805</v>
      </c>
      <c r="L205" s="665">
        <v>206.97617149607828</v>
      </c>
      <c r="M205" s="665">
        <v>316.57986306585065</v>
      </c>
      <c r="N205" s="665">
        <v>276.6580874559985</v>
      </c>
      <c r="O205" s="665">
        <v>235.37558219176145</v>
      </c>
      <c r="P205" s="665">
        <v>319.45861902355949</v>
      </c>
      <c r="Q205" s="665">
        <v>166.9872386596457</v>
      </c>
      <c r="R205" s="665">
        <v>137.58414049358507</v>
      </c>
      <c r="S205" s="665">
        <v>544.10450540770944</v>
      </c>
      <c r="T205" s="667">
        <v>186.09076664416673</v>
      </c>
    </row>
    <row r="206" spans="1:26" ht="21.75" customHeight="1">
      <c r="A206" s="1046"/>
      <c r="B206" s="664" t="s">
        <v>25</v>
      </c>
      <c r="C206" s="665">
        <v>577.95813886433098</v>
      </c>
      <c r="D206" s="665">
        <v>1324.9781445570522</v>
      </c>
      <c r="E206" s="665">
        <v>194.00831232411821</v>
      </c>
      <c r="F206" s="665">
        <v>161.30766649924036</v>
      </c>
      <c r="G206" s="665">
        <v>240.39155041698331</v>
      </c>
      <c r="H206" s="665">
        <v>154.31830490605941</v>
      </c>
      <c r="I206" s="665">
        <v>309.97433687839197</v>
      </c>
      <c r="J206" s="665">
        <v>309.74384189006452</v>
      </c>
      <c r="K206" s="665">
        <v>280.93959087961611</v>
      </c>
      <c r="L206" s="665">
        <v>195.39599316323026</v>
      </c>
      <c r="M206" s="665">
        <v>311.5946915582482</v>
      </c>
      <c r="N206" s="665">
        <v>292.85500721925177</v>
      </c>
      <c r="O206" s="665">
        <v>234.01894079288948</v>
      </c>
      <c r="P206" s="665">
        <v>340.81977414111242</v>
      </c>
      <c r="Q206" s="665">
        <v>176.85193902100946</v>
      </c>
      <c r="R206" s="665">
        <v>141.16150327366805</v>
      </c>
      <c r="S206" s="665">
        <v>464.42185867262515</v>
      </c>
      <c r="T206" s="667">
        <v>166.62003140034096</v>
      </c>
    </row>
    <row r="207" spans="1:26" ht="21.75" customHeight="1">
      <c r="A207" s="1046"/>
      <c r="B207" s="664" t="s">
        <v>26</v>
      </c>
      <c r="C207" s="665">
        <v>704.40293768224558</v>
      </c>
      <c r="D207" s="665">
        <v>1560.3577025552161</v>
      </c>
      <c r="E207" s="665">
        <v>213.58072339103848</v>
      </c>
      <c r="F207" s="665">
        <v>189.73663401580546</v>
      </c>
      <c r="G207" s="665">
        <v>248.64476119225878</v>
      </c>
      <c r="H207" s="665">
        <v>152.20141079339149</v>
      </c>
      <c r="I207" s="665">
        <v>327.4495126578355</v>
      </c>
      <c r="J207" s="665">
        <v>320.08050852876255</v>
      </c>
      <c r="K207" s="665">
        <v>281.85085357330809</v>
      </c>
      <c r="L207" s="665">
        <v>267.96017807791543</v>
      </c>
      <c r="M207" s="665">
        <v>320.15083682362541</v>
      </c>
      <c r="N207" s="665">
        <v>275.17712715408078</v>
      </c>
      <c r="O207" s="665">
        <v>190.2754347615944</v>
      </c>
      <c r="P207" s="665">
        <v>379.22909690440741</v>
      </c>
      <c r="Q207" s="665">
        <v>146.12005498113885</v>
      </c>
      <c r="R207" s="665">
        <v>173.9631616006487</v>
      </c>
      <c r="S207" s="665">
        <v>504.7065278442779</v>
      </c>
      <c r="T207" s="667">
        <v>195.41508598511177</v>
      </c>
    </row>
    <row r="208" spans="1:26" ht="21.75" customHeight="1">
      <c r="A208" s="1046"/>
      <c r="B208" s="664" t="s">
        <v>27</v>
      </c>
      <c r="C208" s="665">
        <v>852.64742606406082</v>
      </c>
      <c r="D208" s="665">
        <v>1790.7132544681992</v>
      </c>
      <c r="E208" s="665">
        <v>268.77470755780769</v>
      </c>
      <c r="F208" s="665">
        <v>191.53274042111281</v>
      </c>
      <c r="G208" s="665">
        <v>268.32794103960777</v>
      </c>
      <c r="H208" s="665">
        <v>176.68007233484062</v>
      </c>
      <c r="I208" s="665">
        <v>349.56150100139496</v>
      </c>
      <c r="J208" s="665">
        <v>368.85422112552482</v>
      </c>
      <c r="K208" s="665">
        <v>317.30546987265933</v>
      </c>
      <c r="L208" s="665">
        <v>294.95479718462593</v>
      </c>
      <c r="M208" s="665">
        <v>418.23278414131374</v>
      </c>
      <c r="N208" s="665">
        <v>284.51830689919888</v>
      </c>
      <c r="O208" s="665">
        <v>235.37558219176145</v>
      </c>
      <c r="P208" s="665">
        <v>424.2879465549363</v>
      </c>
      <c r="Q208" s="665">
        <v>173.2944858752596</v>
      </c>
      <c r="R208" s="665">
        <v>203.05464406676288</v>
      </c>
      <c r="S208" s="665">
        <v>542.198080882559</v>
      </c>
      <c r="T208" s="667">
        <v>198.67911581929289</v>
      </c>
    </row>
    <row r="209" spans="1:20" ht="21.75" customHeight="1">
      <c r="A209" s="1046"/>
      <c r="B209" s="664" t="s">
        <v>28</v>
      </c>
      <c r="C209" s="665">
        <v>1031.3038916784335</v>
      </c>
      <c r="D209" s="665">
        <v>2548.1489191339997</v>
      </c>
      <c r="E209" s="665">
        <v>311.46796872702924</v>
      </c>
      <c r="F209" s="665">
        <v>195.39876644909202</v>
      </c>
      <c r="G209" s="665">
        <v>291.13973412937696</v>
      </c>
      <c r="H209" s="665">
        <v>229.73267106837881</v>
      </c>
      <c r="I209" s="665">
        <v>397.21377197890325</v>
      </c>
      <c r="J209" s="665">
        <v>421.77534370467862</v>
      </c>
      <c r="K209" s="665">
        <v>349.6680139780247</v>
      </c>
      <c r="L209" s="665">
        <v>365.9753836318954</v>
      </c>
      <c r="M209" s="665">
        <v>489.92047950169069</v>
      </c>
      <c r="N209" s="665">
        <v>301.97886552745143</v>
      </c>
      <c r="O209" s="665">
        <v>234.01894079288948</v>
      </c>
      <c r="P209" s="665">
        <v>423.24776629224925</v>
      </c>
      <c r="Q209" s="665">
        <v>220.68326652915042</v>
      </c>
      <c r="R209" s="665">
        <v>221.90610539928846</v>
      </c>
      <c r="S209" s="665">
        <v>785.63512433328083</v>
      </c>
      <c r="T209" s="667">
        <v>204.67633473679899</v>
      </c>
    </row>
    <row r="210" spans="1:20" ht="21.75" customHeight="1">
      <c r="A210" s="1046"/>
      <c r="B210" s="664" t="s">
        <v>29</v>
      </c>
      <c r="C210" s="665">
        <v>683.11767141790278</v>
      </c>
      <c r="D210" s="665">
        <v>1154.2765386023557</v>
      </c>
      <c r="E210" s="665">
        <v>375.42598642372252</v>
      </c>
      <c r="F210" s="665">
        <v>205.78584523128595</v>
      </c>
      <c r="G210" s="665">
        <v>451.30160721818839</v>
      </c>
      <c r="H210" s="665">
        <v>210.30492762892672</v>
      </c>
      <c r="I210" s="665">
        <v>364.78575232046131</v>
      </c>
      <c r="J210" s="665">
        <v>421.93813540362106</v>
      </c>
      <c r="K210" s="665">
        <v>298.89440206468362</v>
      </c>
      <c r="L210" s="665">
        <v>361.90428657020846</v>
      </c>
      <c r="M210" s="665">
        <v>324.89332268981224</v>
      </c>
      <c r="N210" s="665">
        <v>354.68992867261244</v>
      </c>
      <c r="O210" s="665">
        <v>181.46638685596506</v>
      </c>
      <c r="P210" s="665">
        <v>374.96359426595984</v>
      </c>
      <c r="Q210" s="665">
        <v>180.18493953777414</v>
      </c>
      <c r="R210" s="665">
        <v>179.50968332434786</v>
      </c>
      <c r="S210" s="665">
        <v>507.72990412912418</v>
      </c>
      <c r="T210" s="667">
        <v>211.2833079907839</v>
      </c>
    </row>
    <row r="211" spans="1:20" ht="21.75" customHeight="1">
      <c r="A211" s="1046"/>
      <c r="B211" s="664" t="s">
        <v>30</v>
      </c>
      <c r="C211" s="665">
        <v>1190.295715015254</v>
      </c>
      <c r="D211" s="665">
        <v>1715.2040620494377</v>
      </c>
      <c r="E211" s="665">
        <v>376.24219671375857</v>
      </c>
      <c r="F211" s="665">
        <v>210.4120305701077</v>
      </c>
      <c r="G211" s="665">
        <v>448.86710601849688</v>
      </c>
      <c r="H211" s="665">
        <v>259.94098310694238</v>
      </c>
      <c r="I211" s="665">
        <v>360.66987936904854</v>
      </c>
      <c r="J211" s="665">
        <v>470.05736782776114</v>
      </c>
      <c r="K211" s="665">
        <v>310.17065501494545</v>
      </c>
      <c r="L211" s="665">
        <v>382.982923953696</v>
      </c>
      <c r="M211" s="665">
        <v>400.6097206042129</v>
      </c>
      <c r="N211" s="665">
        <v>375.91536528010096</v>
      </c>
      <c r="O211" s="665">
        <v>244.18463009739079</v>
      </c>
      <c r="P211" s="665">
        <v>418.72822023027965</v>
      </c>
      <c r="Q211" s="665">
        <v>184.46913716167876</v>
      </c>
      <c r="R211" s="665">
        <v>204.85284037490123</v>
      </c>
      <c r="S211" s="665">
        <v>702.04108366411128</v>
      </c>
      <c r="T211" s="667">
        <v>218.22932488987655</v>
      </c>
    </row>
    <row r="212" spans="1:20" ht="21.75" customHeight="1">
      <c r="A212" s="1046"/>
      <c r="B212" s="664" t="s">
        <v>31</v>
      </c>
      <c r="C212" s="665">
        <v>1186.3149226290766</v>
      </c>
      <c r="D212" s="665">
        <v>1712.6025604353292</v>
      </c>
      <c r="E212" s="665">
        <v>401.12678503722964</v>
      </c>
      <c r="F212" s="665">
        <v>214.84058316199446</v>
      </c>
      <c r="G212" s="665">
        <v>451.19756115655582</v>
      </c>
      <c r="H212" s="665">
        <v>261.40028791195311</v>
      </c>
      <c r="I212" s="665">
        <v>337.75723127927273</v>
      </c>
      <c r="J212" s="665">
        <v>453.86621966926157</v>
      </c>
      <c r="K212" s="665">
        <v>316.498751897033</v>
      </c>
      <c r="L212" s="665">
        <v>397.21297056548315</v>
      </c>
      <c r="M212" s="665">
        <v>476.2594975403814</v>
      </c>
      <c r="N212" s="665">
        <v>424.38798568154817</v>
      </c>
      <c r="O212" s="665">
        <v>216.40084498163068</v>
      </c>
      <c r="P212" s="665">
        <v>418.58937332554888</v>
      </c>
      <c r="Q212" s="665">
        <v>217.42440749806966</v>
      </c>
      <c r="R212" s="665">
        <v>218.14506969220153</v>
      </c>
      <c r="S212" s="665">
        <v>680.8817021111239</v>
      </c>
      <c r="T212" s="667">
        <v>222.58499610533988</v>
      </c>
    </row>
    <row r="213" spans="1:20" ht="21.75" customHeight="1">
      <c r="A213" s="1046"/>
      <c r="B213" s="664" t="s">
        <v>32</v>
      </c>
      <c r="C213" s="665">
        <v>954.21840379704224</v>
      </c>
      <c r="D213" s="665">
        <v>1047.9982888633424</v>
      </c>
      <c r="E213" s="665">
        <v>355.76648989565035</v>
      </c>
      <c r="F213" s="665">
        <v>257.49017194653487</v>
      </c>
      <c r="G213" s="665">
        <v>458.58045034665651</v>
      </c>
      <c r="H213" s="665">
        <v>196.85704484364439</v>
      </c>
      <c r="I213" s="665">
        <v>359.80966443695581</v>
      </c>
      <c r="J213" s="665">
        <v>410.47647050355494</v>
      </c>
      <c r="K213" s="665">
        <v>252.29743314574611</v>
      </c>
      <c r="L213" s="665">
        <v>371.3769329877195</v>
      </c>
      <c r="M213" s="665">
        <v>322.31837974543129</v>
      </c>
      <c r="N213" s="665">
        <v>327.40189538391854</v>
      </c>
      <c r="O213" s="665">
        <v>181.46638685596506</v>
      </c>
      <c r="P213" s="665">
        <v>445.8459109978881</v>
      </c>
      <c r="Q213" s="665">
        <v>180.18493953777414</v>
      </c>
      <c r="R213" s="665">
        <v>175.75570889033102</v>
      </c>
      <c r="S213" s="665">
        <v>527.30875142182981</v>
      </c>
      <c r="T213" s="667">
        <v>262.32273177495546</v>
      </c>
    </row>
    <row r="214" spans="1:20" ht="21.75" customHeight="1">
      <c r="A214" s="1046"/>
      <c r="B214" s="664" t="s">
        <v>33</v>
      </c>
      <c r="C214" s="665">
        <v>1035.98689026391</v>
      </c>
      <c r="D214" s="665">
        <v>1043.2364514682204</v>
      </c>
      <c r="E214" s="665">
        <v>323.23630972299293</v>
      </c>
      <c r="F214" s="665">
        <v>264.45574618116757</v>
      </c>
      <c r="G214" s="665">
        <v>462.01700685553658</v>
      </c>
      <c r="H214" s="665">
        <v>241.57954881915887</v>
      </c>
      <c r="I214" s="665">
        <v>333.21594815961322</v>
      </c>
      <c r="J214" s="665">
        <v>415.89403632741681</v>
      </c>
      <c r="K214" s="665">
        <v>256.92437078908358</v>
      </c>
      <c r="L214" s="665">
        <v>402.28129704937714</v>
      </c>
      <c r="M214" s="665">
        <v>372.39501856095467</v>
      </c>
      <c r="N214" s="665">
        <v>351.4209364588416</v>
      </c>
      <c r="O214" s="665">
        <v>244.18463009739079</v>
      </c>
      <c r="P214" s="665">
        <v>465.33457111508261</v>
      </c>
      <c r="Q214" s="665">
        <v>184.46913716167876</v>
      </c>
      <c r="R214" s="665">
        <v>204.02319370163897</v>
      </c>
      <c r="S214" s="665">
        <v>702.04108366411128</v>
      </c>
      <c r="T214" s="667">
        <v>269.62067623061489</v>
      </c>
    </row>
    <row r="215" spans="1:20" ht="21.75" customHeight="1">
      <c r="A215" s="1046"/>
      <c r="B215" s="664" t="s">
        <v>34</v>
      </c>
      <c r="C215" s="665">
        <v>965.02190663845226</v>
      </c>
      <c r="D215" s="665">
        <v>1035.0703790394921</v>
      </c>
      <c r="E215" s="665">
        <v>354.26888856689635</v>
      </c>
      <c r="F215" s="665">
        <v>274.96353982368777</v>
      </c>
      <c r="G215" s="665">
        <v>470.61693412837565</v>
      </c>
      <c r="H215" s="665">
        <v>262.41162578388975</v>
      </c>
      <c r="I215" s="665">
        <v>316.30901300441076</v>
      </c>
      <c r="J215" s="665">
        <v>413.02808690024432</v>
      </c>
      <c r="K215" s="665">
        <v>263.48555349685523</v>
      </c>
      <c r="L215" s="665">
        <v>378.37908572721915</v>
      </c>
      <c r="M215" s="665">
        <v>476.00286277734733</v>
      </c>
      <c r="N215" s="665">
        <v>399.11346952752592</v>
      </c>
      <c r="O215" s="665">
        <v>216.40084498163068</v>
      </c>
      <c r="P215" s="665">
        <v>492.8635159239912</v>
      </c>
      <c r="Q215" s="665">
        <v>217.42440749806966</v>
      </c>
      <c r="R215" s="665">
        <v>218.14506969220153</v>
      </c>
      <c r="S215" s="665">
        <v>680.8817021111239</v>
      </c>
      <c r="T215" s="667">
        <v>280.20973091736465</v>
      </c>
    </row>
    <row r="216" spans="1:20" ht="21.75" customHeight="1">
      <c r="A216" s="1046">
        <v>2017</v>
      </c>
      <c r="B216" s="664" t="s">
        <v>23</v>
      </c>
      <c r="C216" s="665">
        <v>735.30400956502717</v>
      </c>
      <c r="D216" s="665">
        <v>1083.5522312178725</v>
      </c>
      <c r="E216" s="665">
        <v>403.0416643720705</v>
      </c>
      <c r="F216" s="665">
        <v>311.77912259049845</v>
      </c>
      <c r="G216" s="665">
        <v>470.44709467554458</v>
      </c>
      <c r="H216" s="665">
        <v>196.16115348058574</v>
      </c>
      <c r="I216" s="665">
        <v>282.11171552009802</v>
      </c>
      <c r="J216" s="665">
        <v>418.62238792733984</v>
      </c>
      <c r="K216" s="665">
        <v>252.2203763150965</v>
      </c>
      <c r="L216" s="665">
        <v>279.95118110509833</v>
      </c>
      <c r="M216" s="665">
        <v>323.42798065525449</v>
      </c>
      <c r="N216" s="665">
        <v>328.33406791576408</v>
      </c>
      <c r="O216" s="665">
        <v>181.46638685596506</v>
      </c>
      <c r="P216" s="665">
        <v>584.4900552038124</v>
      </c>
      <c r="Q216" s="665">
        <v>181.70498996496605</v>
      </c>
      <c r="R216" s="665">
        <v>176.00991472085417</v>
      </c>
      <c r="S216" s="665">
        <v>725.70559429169884</v>
      </c>
      <c r="T216" s="667">
        <v>316.36093490034597</v>
      </c>
    </row>
    <row r="217" spans="1:20" ht="21.75" customHeight="1">
      <c r="A217" s="1046"/>
      <c r="B217" s="664" t="s">
        <v>24</v>
      </c>
      <c r="C217" s="665">
        <v>500.36130239278788</v>
      </c>
      <c r="D217" s="665">
        <v>1003.3679448550245</v>
      </c>
      <c r="E217" s="665">
        <v>400.12769969251502</v>
      </c>
      <c r="F217" s="665">
        <v>307.27697972940445</v>
      </c>
      <c r="G217" s="665">
        <v>495.71657964487559</v>
      </c>
      <c r="H217" s="665">
        <v>242.72341729202608</v>
      </c>
      <c r="I217" s="665">
        <v>437.48258670732326</v>
      </c>
      <c r="J217" s="665">
        <v>428.53055497617817</v>
      </c>
      <c r="K217" s="665">
        <v>256.99251160726254</v>
      </c>
      <c r="L217" s="665">
        <v>372.29092406139398</v>
      </c>
      <c r="M217" s="665">
        <v>369.98453797187506</v>
      </c>
      <c r="N217" s="665">
        <v>351.57486846277817</v>
      </c>
      <c r="O217" s="665">
        <v>217.75748638050268</v>
      </c>
      <c r="P217" s="665">
        <v>465.20833804472471</v>
      </c>
      <c r="Q217" s="665">
        <v>185.98918758887066</v>
      </c>
      <c r="R217" s="665">
        <v>204.98071419288144</v>
      </c>
      <c r="S217" s="665">
        <v>781.48975037151865</v>
      </c>
      <c r="T217" s="667">
        <v>310.91306717807072</v>
      </c>
    </row>
    <row r="218" spans="1:20" ht="21.75" customHeight="1">
      <c r="A218" s="1046"/>
      <c r="B218" s="664" t="s">
        <v>25</v>
      </c>
      <c r="C218" s="665">
        <v>595.43427472167934</v>
      </c>
      <c r="D218" s="665">
        <v>993.19333091018245</v>
      </c>
      <c r="E218" s="665">
        <v>396.81171584348323</v>
      </c>
      <c r="F218" s="665">
        <v>306.47430240624499</v>
      </c>
      <c r="G218" s="665">
        <v>510.59591754353249</v>
      </c>
      <c r="H218" s="665">
        <v>285.66411489487234</v>
      </c>
      <c r="I218" s="665">
        <v>412.25448536167539</v>
      </c>
      <c r="J218" s="665">
        <v>405.00874551611787</v>
      </c>
      <c r="K218" s="665">
        <v>263.42402210125374</v>
      </c>
      <c r="L218" s="665">
        <v>389.99418700686402</v>
      </c>
      <c r="M218" s="665">
        <v>486.72643076048558</v>
      </c>
      <c r="N218" s="665">
        <v>399.30376112894425</v>
      </c>
      <c r="O218" s="665">
        <v>216.40084498163068</v>
      </c>
      <c r="P218" s="665">
        <v>492.54388782580804</v>
      </c>
      <c r="Q218" s="665">
        <v>217.5308110279731</v>
      </c>
      <c r="R218" s="665">
        <v>218.19413970271958</v>
      </c>
      <c r="S218" s="665">
        <v>808.52610892605617</v>
      </c>
      <c r="T218" s="667">
        <v>310.74452727158967</v>
      </c>
    </row>
    <row r="219" spans="1:20" ht="21.75" customHeight="1">
      <c r="A219" s="1046"/>
      <c r="B219" s="664" t="s">
        <v>26</v>
      </c>
      <c r="C219" s="665">
        <v>513.61173983942206</v>
      </c>
      <c r="D219" s="665">
        <v>992.23228966786758</v>
      </c>
      <c r="E219" s="665">
        <v>391.12521127324379</v>
      </c>
      <c r="F219" s="665">
        <v>303.94744589417814</v>
      </c>
      <c r="G219" s="665">
        <v>536.07195044979233</v>
      </c>
      <c r="H219" s="665">
        <v>202.17208926197381</v>
      </c>
      <c r="I219" s="665">
        <v>555.10121533721735</v>
      </c>
      <c r="J219" s="665">
        <v>394.27172360914517</v>
      </c>
      <c r="K219" s="665">
        <v>252.22929232756715</v>
      </c>
      <c r="L219" s="665">
        <v>465.38093320629679</v>
      </c>
      <c r="M219" s="665">
        <v>355.46015558217539</v>
      </c>
      <c r="N219" s="665">
        <v>328.61447045441986</v>
      </c>
      <c r="O219" s="665">
        <v>181.46638685596506</v>
      </c>
      <c r="P219" s="665">
        <v>587.08524992283628</v>
      </c>
      <c r="Q219" s="665">
        <v>181.70498996496605</v>
      </c>
      <c r="R219" s="665">
        <v>176.11945928082744</v>
      </c>
      <c r="S219" s="665">
        <v>762.45809271919427</v>
      </c>
      <c r="T219" s="667">
        <v>309.03649310378751</v>
      </c>
    </row>
    <row r="220" spans="1:20" ht="21.75" customHeight="1">
      <c r="A220" s="1046"/>
      <c r="B220" s="664" t="s">
        <v>27</v>
      </c>
      <c r="C220" s="665">
        <v>529.867071794033</v>
      </c>
      <c r="D220" s="665">
        <v>1017.4402506074689</v>
      </c>
      <c r="E220" s="665">
        <v>401.70772557026584</v>
      </c>
      <c r="F220" s="665">
        <v>327.25032912402708</v>
      </c>
      <c r="G220" s="665">
        <v>561.50998913969988</v>
      </c>
      <c r="H220" s="665">
        <v>231.19104599506784</v>
      </c>
      <c r="I220" s="665">
        <v>632.41236050329985</v>
      </c>
      <c r="J220" s="665">
        <v>434.04713992934143</v>
      </c>
      <c r="K220" s="665">
        <v>257.88893738835662</v>
      </c>
      <c r="L220" s="665">
        <v>461.99185482427345</v>
      </c>
      <c r="M220" s="665">
        <v>413.80927142321872</v>
      </c>
      <c r="N220" s="665">
        <v>351.61604809451262</v>
      </c>
      <c r="O220" s="665">
        <v>244.18463009739079</v>
      </c>
      <c r="P220" s="665">
        <v>467.58514163622289</v>
      </c>
      <c r="Q220" s="665">
        <v>185.98918758887066</v>
      </c>
      <c r="R220" s="665">
        <v>205.05191771523565</v>
      </c>
      <c r="S220" s="665">
        <v>752.24322005820807</v>
      </c>
      <c r="T220" s="667">
        <v>330.84859009372713</v>
      </c>
    </row>
    <row r="221" spans="1:20" ht="21.75" customHeight="1">
      <c r="A221" s="1046"/>
      <c r="B221" s="664" t="s">
        <v>28</v>
      </c>
      <c r="C221" s="665">
        <v>528.59398487670376</v>
      </c>
      <c r="D221" s="665">
        <v>1008.6829077096189</v>
      </c>
      <c r="E221" s="665">
        <v>388.86431566159308</v>
      </c>
      <c r="F221" s="665">
        <v>315.51204235610629</v>
      </c>
      <c r="G221" s="665">
        <v>528.93448408728216</v>
      </c>
      <c r="H221" s="665">
        <v>279.89033914181124</v>
      </c>
      <c r="I221" s="665">
        <v>692.82570948756324</v>
      </c>
      <c r="J221" s="665">
        <v>404.80798669441737</v>
      </c>
      <c r="K221" s="665">
        <v>263.42402210125374</v>
      </c>
      <c r="L221" s="665">
        <v>450.80797310698722</v>
      </c>
      <c r="M221" s="665">
        <v>482.33248569157087</v>
      </c>
      <c r="N221" s="665">
        <v>399.5605634628721</v>
      </c>
      <c r="O221" s="665">
        <v>260.44608450977762</v>
      </c>
      <c r="P221" s="665">
        <v>494.12628574501491</v>
      </c>
      <c r="Q221" s="665">
        <v>217.5308110279731</v>
      </c>
      <c r="R221" s="665">
        <v>218.21076090068868</v>
      </c>
      <c r="S221" s="665">
        <v>774.67700662951165</v>
      </c>
      <c r="T221" s="667">
        <v>319.94543902605409</v>
      </c>
    </row>
    <row r="222" spans="1:20" ht="21.75" customHeight="1">
      <c r="A222" s="1046"/>
      <c r="B222" s="664" t="s">
        <v>29</v>
      </c>
      <c r="C222" s="665">
        <v>510.73493355411171</v>
      </c>
      <c r="D222" s="665">
        <v>1006.3341095527574</v>
      </c>
      <c r="E222" s="665">
        <v>372.23434156682919</v>
      </c>
      <c r="F222" s="665">
        <v>349.6579336718363</v>
      </c>
      <c r="G222" s="665">
        <v>516.1041206177573</v>
      </c>
      <c r="H222" s="665">
        <v>397.86887457019401</v>
      </c>
      <c r="I222" s="665">
        <v>691.44778874531733</v>
      </c>
      <c r="J222" s="665">
        <v>422.27655768211736</v>
      </c>
      <c r="K222" s="665">
        <v>269.04214704607904</v>
      </c>
      <c r="L222" s="665">
        <v>423.11769494504546</v>
      </c>
      <c r="M222" s="665">
        <v>547.32838341303602</v>
      </c>
      <c r="N222" s="665">
        <v>429.23685053569022</v>
      </c>
      <c r="O222" s="665">
        <v>351.72397100300412</v>
      </c>
      <c r="P222" s="665">
        <v>667.93991721813018</v>
      </c>
      <c r="Q222" s="665">
        <v>220.61030337559916</v>
      </c>
      <c r="R222" s="665">
        <v>195.49067843510306</v>
      </c>
      <c r="S222" s="665">
        <v>769.79412686709281</v>
      </c>
      <c r="T222" s="667">
        <v>355.57880240029613</v>
      </c>
    </row>
    <row r="223" spans="1:20" ht="21.75" customHeight="1">
      <c r="A223" s="1046"/>
      <c r="B223" s="664" t="s">
        <v>30</v>
      </c>
      <c r="C223" s="665">
        <v>470.22896243184874</v>
      </c>
      <c r="D223" s="665">
        <v>977.58234552998829</v>
      </c>
      <c r="E223" s="665">
        <v>406.45185940076624</v>
      </c>
      <c r="F223" s="665">
        <v>359.87741369824482</v>
      </c>
      <c r="G223" s="665">
        <v>510.2933904625491</v>
      </c>
      <c r="H223" s="665">
        <v>363.73294875562533</v>
      </c>
      <c r="I223" s="665">
        <v>658.86872824453155</v>
      </c>
      <c r="J223" s="665">
        <v>433.89974088305183</v>
      </c>
      <c r="K223" s="665">
        <v>274.6395119329224</v>
      </c>
      <c r="L223" s="665">
        <v>420.36242578931154</v>
      </c>
      <c r="M223" s="665">
        <v>524.47094566206226</v>
      </c>
      <c r="N223" s="665">
        <v>463.08039949457225</v>
      </c>
      <c r="O223" s="665">
        <v>347.16858030176314</v>
      </c>
      <c r="P223" s="665">
        <v>725.89375828096263</v>
      </c>
      <c r="Q223" s="665">
        <v>248.81372778844721</v>
      </c>
      <c r="R223" s="665">
        <v>189.11394010777551</v>
      </c>
      <c r="S223" s="665">
        <v>762.73954189038727</v>
      </c>
      <c r="T223" s="667">
        <v>365.91287020849114</v>
      </c>
    </row>
    <row r="224" spans="1:20" ht="21.75" customHeight="1" thickBot="1">
      <c r="A224" s="1047"/>
      <c r="B224" s="668" t="s">
        <v>31</v>
      </c>
      <c r="C224" s="669">
        <v>551.29047400752631</v>
      </c>
      <c r="D224" s="669">
        <v>970.62188480383384</v>
      </c>
      <c r="E224" s="669">
        <v>394.09764117187859</v>
      </c>
      <c r="F224" s="669">
        <v>362.83543342737494</v>
      </c>
      <c r="G224" s="669">
        <v>492.75664298746466</v>
      </c>
      <c r="H224" s="669">
        <v>409.87884203258392</v>
      </c>
      <c r="I224" s="669">
        <v>682.12436141120065</v>
      </c>
      <c r="J224" s="669">
        <v>439.82892292471178</v>
      </c>
      <c r="K224" s="669">
        <v>269.79120811749425</v>
      </c>
      <c r="L224" s="669">
        <v>497.42221072689256</v>
      </c>
      <c r="M224" s="669">
        <v>586.61414530599961</v>
      </c>
      <c r="N224" s="669">
        <v>502.18714418126615</v>
      </c>
      <c r="O224" s="669">
        <v>298.56795007237611</v>
      </c>
      <c r="P224" s="669">
        <v>574.61312355072346</v>
      </c>
      <c r="Q224" s="669">
        <v>199.84874878105342</v>
      </c>
      <c r="R224" s="669">
        <v>201.42200706972014</v>
      </c>
      <c r="S224" s="669">
        <v>753.52000539784467</v>
      </c>
      <c r="T224" s="671">
        <v>367.55987501642727</v>
      </c>
    </row>
    <row r="225" spans="1:6">
      <c r="A225" s="655" t="s">
        <v>536</v>
      </c>
      <c r="C225" s="656"/>
      <c r="D225" s="656"/>
      <c r="E225" s="656"/>
      <c r="F225" s="656"/>
    </row>
  </sheetData>
  <mergeCells count="18">
    <mergeCell ref="A204:A215"/>
    <mergeCell ref="A128:A139"/>
    <mergeCell ref="A140:A151"/>
    <mergeCell ref="A216:A224"/>
    <mergeCell ref="A66:A77"/>
    <mergeCell ref="A154:A165"/>
    <mergeCell ref="A166:A177"/>
    <mergeCell ref="A178:A189"/>
    <mergeCell ref="A192:A203"/>
    <mergeCell ref="A78:A89"/>
    <mergeCell ref="A116:A127"/>
    <mergeCell ref="A104:A115"/>
    <mergeCell ref="A90:A101"/>
    <mergeCell ref="A4:A15"/>
    <mergeCell ref="A16:A27"/>
    <mergeCell ref="A28:A39"/>
    <mergeCell ref="A40:A51"/>
    <mergeCell ref="A54:A65"/>
  </mergeCells>
  <hyperlinks>
    <hyperlink ref="A1" location="Menu!A1" display="Return to Menu"/>
  </hyperlinks>
  <pageMargins left="0.9" right="0.55000000000000004" top="0.5" bottom="0.25" header="0.3" footer="0.3"/>
  <pageSetup paperSize="9" scale="50" orientation="landscape" r:id="rId1"/>
  <rowBreaks count="4" manualBreakCount="4">
    <brk id="51" max="19" man="1"/>
    <brk id="101" max="19" man="1"/>
    <brk id="151" max="19" man="1"/>
    <brk id="18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37"/>
  <sheetViews>
    <sheetView view="pageBreakPreview" zoomScale="90" zoomScaleSheetLayoutView="90" workbookViewId="0">
      <pane xSplit="2" ySplit="3" topLeftCell="C28" activePane="bottomRight" state="frozen"/>
      <selection activeCell="F212" sqref="F212"/>
      <selection pane="topRight" activeCell="F212" sqref="F212"/>
      <selection pane="bottomLeft" activeCell="F212" sqref="F212"/>
      <selection pane="bottomRight"/>
    </sheetView>
  </sheetViews>
  <sheetFormatPr defaultRowHeight="15.75"/>
  <cols>
    <col min="1" max="1" width="13.140625" style="656" customWidth="1"/>
    <col min="2" max="2" width="8.7109375" style="656" customWidth="1"/>
    <col min="3" max="22" width="11.28515625" style="651" customWidth="1"/>
    <col min="23" max="214" width="9.140625" style="651"/>
    <col min="215" max="215" width="6.28515625" style="651" customWidth="1"/>
    <col min="216" max="217" width="8.28515625" style="651" customWidth="1"/>
    <col min="218" max="219" width="10" style="651" customWidth="1"/>
    <col min="220" max="222" width="8.28515625" style="651" customWidth="1"/>
    <col min="223" max="223" width="10" style="651" customWidth="1"/>
    <col min="224" max="224" width="8.28515625" style="651" customWidth="1"/>
    <col min="225" max="225" width="10" style="651" customWidth="1"/>
    <col min="226" max="226" width="8.28515625" style="651" customWidth="1"/>
    <col min="227" max="229" width="10" style="651" customWidth="1"/>
    <col min="230" max="230" width="8.28515625" style="651" customWidth="1"/>
    <col min="231" max="231" width="10" style="651" customWidth="1"/>
    <col min="232" max="232" width="8.28515625" style="651" customWidth="1"/>
    <col min="233" max="233" width="10" style="651" customWidth="1"/>
    <col min="234" max="235" width="8.28515625" style="651" customWidth="1"/>
    <col min="236" max="16384" width="9.140625" style="651"/>
  </cols>
  <sheetData>
    <row r="1" spans="1:22" ht="26.25">
      <c r="A1" s="648" t="s">
        <v>0</v>
      </c>
      <c r="B1" s="649"/>
      <c r="C1" s="650"/>
    </row>
    <row r="2" spans="1:22" s="646" customFormat="1" ht="17.25" customHeight="1" thickBot="1">
      <c r="A2" s="646" t="s">
        <v>1197</v>
      </c>
    </row>
    <row r="3" spans="1:22" s="652" customFormat="1" ht="147.75" customHeight="1" thickBot="1">
      <c r="A3" s="682" t="s">
        <v>7</v>
      </c>
      <c r="B3" s="507" t="s">
        <v>22</v>
      </c>
      <c r="C3" s="683" t="s">
        <v>518</v>
      </c>
      <c r="D3" s="684" t="s">
        <v>519</v>
      </c>
      <c r="E3" s="684" t="s">
        <v>537</v>
      </c>
      <c r="F3" s="683" t="s">
        <v>520</v>
      </c>
      <c r="G3" s="683" t="s">
        <v>521</v>
      </c>
      <c r="H3" s="683" t="s">
        <v>522</v>
      </c>
      <c r="I3" s="683" t="s">
        <v>523</v>
      </c>
      <c r="J3" s="683" t="s">
        <v>524</v>
      </c>
      <c r="K3" s="683" t="s">
        <v>525</v>
      </c>
      <c r="L3" s="507" t="s">
        <v>526</v>
      </c>
      <c r="M3" s="683" t="s">
        <v>527</v>
      </c>
      <c r="N3" s="684" t="s">
        <v>528</v>
      </c>
      <c r="O3" s="684" t="s">
        <v>529</v>
      </c>
      <c r="P3" s="683" t="s">
        <v>530</v>
      </c>
      <c r="Q3" s="683" t="s">
        <v>531</v>
      </c>
      <c r="R3" s="683" t="s">
        <v>532</v>
      </c>
      <c r="S3" s="683" t="s">
        <v>533</v>
      </c>
      <c r="T3" s="683" t="s">
        <v>538</v>
      </c>
      <c r="U3" s="683" t="s">
        <v>534</v>
      </c>
      <c r="V3" s="685" t="s">
        <v>539</v>
      </c>
    </row>
    <row r="4" spans="1:22">
      <c r="A4" s="1048">
        <v>2000</v>
      </c>
      <c r="B4" s="675" t="s">
        <v>23</v>
      </c>
      <c r="C4" s="676">
        <v>111.92351552708652</v>
      </c>
      <c r="D4" s="677">
        <v>85.783985756326302</v>
      </c>
      <c r="E4" s="677">
        <v>89.675542700555937</v>
      </c>
      <c r="F4" s="676">
        <v>92.050765227999563</v>
      </c>
      <c r="G4" s="676">
        <v>142.34614874845059</v>
      </c>
      <c r="H4" s="676">
        <v>216.03257712043794</v>
      </c>
      <c r="I4" s="676">
        <v>50.259060764260923</v>
      </c>
      <c r="J4" s="676">
        <v>97.823667867684023</v>
      </c>
      <c r="K4" s="676">
        <v>82.844417390246889</v>
      </c>
      <c r="L4" s="678">
        <v>114.79307523131175</v>
      </c>
      <c r="M4" s="676">
        <v>98.256537518692824</v>
      </c>
      <c r="N4" s="677">
        <v>86.755606917867723</v>
      </c>
      <c r="O4" s="677">
        <v>114.66520908700686</v>
      </c>
      <c r="P4" s="676">
        <v>99.085215718741992</v>
      </c>
      <c r="Q4" s="676">
        <v>118.2901684518999</v>
      </c>
      <c r="R4" s="676">
        <v>94.193893597450881</v>
      </c>
      <c r="S4" s="676">
        <v>98.039094220650242</v>
      </c>
      <c r="T4" s="676">
        <v>129.22353637986529</v>
      </c>
      <c r="U4" s="676">
        <v>95.087076665275575</v>
      </c>
      <c r="V4" s="686">
        <v>108.17916526613688</v>
      </c>
    </row>
    <row r="5" spans="1:22">
      <c r="A5" s="1048"/>
      <c r="B5" s="675" t="s">
        <v>24</v>
      </c>
      <c r="C5" s="676">
        <v>157.45066956867598</v>
      </c>
      <c r="D5" s="677">
        <v>96.54636974130149</v>
      </c>
      <c r="E5" s="677">
        <v>134.5314786480815</v>
      </c>
      <c r="F5" s="676">
        <v>93.929803490918914</v>
      </c>
      <c r="G5" s="676">
        <v>98.192330479057816</v>
      </c>
      <c r="H5" s="676">
        <v>258.86887220316839</v>
      </c>
      <c r="I5" s="676">
        <v>54.208141803949296</v>
      </c>
      <c r="J5" s="676">
        <v>96.325814487294608</v>
      </c>
      <c r="K5" s="676">
        <v>88.300712300762683</v>
      </c>
      <c r="L5" s="678">
        <v>100.3438155335849</v>
      </c>
      <c r="M5" s="676">
        <v>107.93015253090927</v>
      </c>
      <c r="N5" s="677">
        <v>99.504541370831447</v>
      </c>
      <c r="O5" s="677">
        <v>146.68004989251111</v>
      </c>
      <c r="P5" s="676">
        <v>124.0007335398594</v>
      </c>
      <c r="Q5" s="676">
        <v>104.18942214640177</v>
      </c>
      <c r="R5" s="676">
        <v>114.76222319199962</v>
      </c>
      <c r="S5" s="676">
        <v>103.207827283703</v>
      </c>
      <c r="T5" s="676">
        <v>89.557249411394977</v>
      </c>
      <c r="U5" s="676">
        <v>111.64322100926113</v>
      </c>
      <c r="V5" s="686">
        <v>119.14423410768472</v>
      </c>
    </row>
    <row r="6" spans="1:22">
      <c r="A6" s="1048"/>
      <c r="B6" s="675" t="s">
        <v>25</v>
      </c>
      <c r="C6" s="676">
        <v>98.696510527706394</v>
      </c>
      <c r="D6" s="677">
        <v>97.879688077962442</v>
      </c>
      <c r="E6" s="677">
        <v>135.70028513481103</v>
      </c>
      <c r="F6" s="676">
        <v>94.538661781425986</v>
      </c>
      <c r="G6" s="676">
        <v>81.403630700006701</v>
      </c>
      <c r="H6" s="676">
        <v>214.9575352174017</v>
      </c>
      <c r="I6" s="676">
        <v>72.884702769847379</v>
      </c>
      <c r="J6" s="676">
        <v>94.754113763289922</v>
      </c>
      <c r="K6" s="676">
        <v>103.8647490194371</v>
      </c>
      <c r="L6" s="678">
        <v>89.440727690523033</v>
      </c>
      <c r="M6" s="676">
        <v>106.65507220014619</v>
      </c>
      <c r="N6" s="677">
        <v>121.85232895614223</v>
      </c>
      <c r="O6" s="677">
        <v>126.94887406162749</v>
      </c>
      <c r="P6" s="676">
        <v>122.273405573484</v>
      </c>
      <c r="Q6" s="676">
        <v>124.7383084954589</v>
      </c>
      <c r="R6" s="676">
        <v>97.799270460493176</v>
      </c>
      <c r="S6" s="676">
        <v>115.40679532061361</v>
      </c>
      <c r="T6" s="676">
        <v>100.2095800395832</v>
      </c>
      <c r="U6" s="676">
        <v>96.773185652908325</v>
      </c>
      <c r="V6" s="686">
        <v>113.01050627949304</v>
      </c>
    </row>
    <row r="7" spans="1:22">
      <c r="A7" s="1048"/>
      <c r="B7" s="675" t="s">
        <v>26</v>
      </c>
      <c r="C7" s="676">
        <v>57.705198220734587</v>
      </c>
      <c r="D7" s="677">
        <v>99.576695296431382</v>
      </c>
      <c r="E7" s="677">
        <v>137.39505454056882</v>
      </c>
      <c r="F7" s="676">
        <v>98.859818863945407</v>
      </c>
      <c r="G7" s="676">
        <v>112.25334794347826</v>
      </c>
      <c r="H7" s="676">
        <v>198.82167927088847</v>
      </c>
      <c r="I7" s="676">
        <v>65.17400373988761</v>
      </c>
      <c r="J7" s="676">
        <v>95.274295783521723</v>
      </c>
      <c r="K7" s="676">
        <v>100.945852960861</v>
      </c>
      <c r="L7" s="678">
        <v>92.574282475597627</v>
      </c>
      <c r="M7" s="676">
        <v>97.750669246462792</v>
      </c>
      <c r="N7" s="677">
        <v>93.123095263506386</v>
      </c>
      <c r="O7" s="677">
        <v>146.17330414473895</v>
      </c>
      <c r="P7" s="676">
        <v>96.717538755485961</v>
      </c>
      <c r="Q7" s="676">
        <v>117.75264362423435</v>
      </c>
      <c r="R7" s="676">
        <v>110.88897035837728</v>
      </c>
      <c r="S7" s="676">
        <v>116.71696955388312</v>
      </c>
      <c r="T7" s="676">
        <v>127.85393712689505</v>
      </c>
      <c r="U7" s="676">
        <v>105.81662123978842</v>
      </c>
      <c r="V7" s="686">
        <v>111.38364549513244</v>
      </c>
    </row>
    <row r="8" spans="1:22">
      <c r="A8" s="1048"/>
      <c r="B8" s="675" t="s">
        <v>27</v>
      </c>
      <c r="C8" s="676">
        <v>100.80605802008996</v>
      </c>
      <c r="D8" s="677">
        <v>99.971154702434021</v>
      </c>
      <c r="E8" s="677">
        <v>137.74569648658766</v>
      </c>
      <c r="F8" s="676">
        <v>110.49971585351308</v>
      </c>
      <c r="G8" s="676">
        <v>96.508745486766202</v>
      </c>
      <c r="H8" s="676">
        <v>358.642390479997</v>
      </c>
      <c r="I8" s="676">
        <v>55.98620517048019</v>
      </c>
      <c r="J8" s="676">
        <v>95.603998888880071</v>
      </c>
      <c r="K8" s="676">
        <v>92.614798729499583</v>
      </c>
      <c r="L8" s="678">
        <v>91.945323262140533</v>
      </c>
      <c r="M8" s="676">
        <v>98.094985696984537</v>
      </c>
      <c r="N8" s="677">
        <v>90.57928760431362</v>
      </c>
      <c r="O8" s="677">
        <v>112.73507497367437</v>
      </c>
      <c r="P8" s="676">
        <v>97.148025476077976</v>
      </c>
      <c r="Q8" s="676">
        <v>88.185354126009756</v>
      </c>
      <c r="R8" s="676">
        <v>89.426162720779132</v>
      </c>
      <c r="S8" s="676">
        <v>101.03764305262591</v>
      </c>
      <c r="T8" s="676">
        <v>116.72376750851676</v>
      </c>
      <c r="U8" s="676">
        <v>95.75709553630017</v>
      </c>
      <c r="V8" s="686">
        <v>120.1143154429714</v>
      </c>
    </row>
    <row r="9" spans="1:22">
      <c r="A9" s="1048"/>
      <c r="B9" s="675" t="s">
        <v>28</v>
      </c>
      <c r="C9" s="676">
        <v>76.842341190168341</v>
      </c>
      <c r="D9" s="677">
        <v>97.990573967743771</v>
      </c>
      <c r="E9" s="677">
        <v>135.87560610782049</v>
      </c>
      <c r="F9" s="676">
        <v>98.638324368904705</v>
      </c>
      <c r="G9" s="676">
        <v>160.49676735043892</v>
      </c>
      <c r="H9" s="676">
        <v>152.39439147599199</v>
      </c>
      <c r="I9" s="676">
        <v>50.220903294683389</v>
      </c>
      <c r="J9" s="676">
        <v>95.957997020871304</v>
      </c>
      <c r="K9" s="676">
        <v>129.52207878295593</v>
      </c>
      <c r="L9" s="678">
        <v>94.602618022941499</v>
      </c>
      <c r="M9" s="676">
        <v>106.44574838368398</v>
      </c>
      <c r="N9" s="677">
        <v>91.827014473674765</v>
      </c>
      <c r="O9" s="677">
        <v>123.08910314520607</v>
      </c>
      <c r="P9" s="676">
        <v>123.62943874334883</v>
      </c>
      <c r="Q9" s="676">
        <v>125.17231873069808</v>
      </c>
      <c r="R9" s="676">
        <v>90.143142460292196</v>
      </c>
      <c r="S9" s="676">
        <v>114.28315804821872</v>
      </c>
      <c r="T9" s="676">
        <v>82.817074703438976</v>
      </c>
      <c r="U9" s="676">
        <v>90.016683894025277</v>
      </c>
      <c r="V9" s="686">
        <v>101.88652468776486</v>
      </c>
    </row>
    <row r="10" spans="1:22">
      <c r="A10" s="1048"/>
      <c r="B10" s="675" t="s">
        <v>29</v>
      </c>
      <c r="C10" s="676">
        <v>94.737399215041123</v>
      </c>
      <c r="D10" s="677">
        <v>92.791499190027579</v>
      </c>
      <c r="E10" s="677">
        <v>142.14624379210119</v>
      </c>
      <c r="F10" s="676">
        <v>100.94354136776489</v>
      </c>
      <c r="G10" s="676">
        <v>99.79847550297157</v>
      </c>
      <c r="H10" s="676">
        <v>217.43323195709297</v>
      </c>
      <c r="I10" s="676">
        <v>57.968883523871575</v>
      </c>
      <c r="J10" s="676">
        <v>96.497373966540906</v>
      </c>
      <c r="K10" s="676">
        <v>85.048759652890681</v>
      </c>
      <c r="L10" s="678">
        <v>95.652316729746374</v>
      </c>
      <c r="M10" s="676">
        <v>106.49677938158396</v>
      </c>
      <c r="N10" s="677">
        <v>96.384925870664446</v>
      </c>
      <c r="O10" s="677">
        <v>97.453484661686602</v>
      </c>
      <c r="P10" s="676">
        <v>123.95230378379283</v>
      </c>
      <c r="Q10" s="676">
        <v>111.18550528782902</v>
      </c>
      <c r="R10" s="676">
        <v>93.005676210100617</v>
      </c>
      <c r="S10" s="676">
        <v>113.34342343205712</v>
      </c>
      <c r="T10" s="676">
        <v>86.974962773748814</v>
      </c>
      <c r="U10" s="676">
        <v>95.348777366215856</v>
      </c>
      <c r="V10" s="686">
        <v>107.7953325593104</v>
      </c>
    </row>
    <row r="11" spans="1:22">
      <c r="A11" s="1048"/>
      <c r="B11" s="675" t="s">
        <v>30</v>
      </c>
      <c r="C11" s="676">
        <v>75.845783725796409</v>
      </c>
      <c r="D11" s="677">
        <v>89.302930000866354</v>
      </c>
      <c r="E11" s="677">
        <v>138.63982433191268</v>
      </c>
      <c r="F11" s="676">
        <v>94.393592410098776</v>
      </c>
      <c r="G11" s="676">
        <v>99.187464125609253</v>
      </c>
      <c r="H11" s="676">
        <v>242.79559045343626</v>
      </c>
      <c r="I11" s="676">
        <v>49.522268921577087</v>
      </c>
      <c r="J11" s="676">
        <v>96.955427663680396</v>
      </c>
      <c r="K11" s="676">
        <v>86.572356981422843</v>
      </c>
      <c r="L11" s="678">
        <v>97.988541032467211</v>
      </c>
      <c r="M11" s="676">
        <v>107.28473619789284</v>
      </c>
      <c r="N11" s="677">
        <v>106.74333990636831</v>
      </c>
      <c r="O11" s="677">
        <v>131.2987076857014</v>
      </c>
      <c r="P11" s="676">
        <v>124.42045809243663</v>
      </c>
      <c r="Q11" s="676">
        <v>116.50239471354671</v>
      </c>
      <c r="R11" s="676">
        <v>94.331104214110368</v>
      </c>
      <c r="S11" s="676">
        <v>112.08295636167662</v>
      </c>
      <c r="T11" s="676">
        <v>94.736283302476139</v>
      </c>
      <c r="U11" s="676">
        <v>99.291267879409105</v>
      </c>
      <c r="V11" s="686">
        <v>109.35461047048979</v>
      </c>
    </row>
    <row r="12" spans="1:22">
      <c r="A12" s="1048"/>
      <c r="B12" s="675" t="s">
        <v>31</v>
      </c>
      <c r="C12" s="676">
        <v>76.2575791580079</v>
      </c>
      <c r="D12" s="677">
        <v>91.37674232524509</v>
      </c>
      <c r="E12" s="677">
        <v>140.80211633236226</v>
      </c>
      <c r="F12" s="676">
        <v>91.782674979322707</v>
      </c>
      <c r="G12" s="676">
        <v>108.65703977019237</v>
      </c>
      <c r="H12" s="676">
        <v>170.36598597955185</v>
      </c>
      <c r="I12" s="676">
        <v>47.806018756684054</v>
      </c>
      <c r="J12" s="676">
        <v>97.659238157256269</v>
      </c>
      <c r="K12" s="676">
        <v>136.30590322702309</v>
      </c>
      <c r="L12" s="678">
        <v>131.02354631356945</v>
      </c>
      <c r="M12" s="676">
        <v>106.63653029370901</v>
      </c>
      <c r="N12" s="677">
        <v>88.573340537472973</v>
      </c>
      <c r="O12" s="677">
        <v>178.67601805575964</v>
      </c>
      <c r="P12" s="676">
        <v>124.51731760456981</v>
      </c>
      <c r="Q12" s="676">
        <v>108.23856145599208</v>
      </c>
      <c r="R12" s="676">
        <v>95.74463115450601</v>
      </c>
      <c r="S12" s="676">
        <v>109.22574876896131</v>
      </c>
      <c r="T12" s="676">
        <v>95.952209689160256</v>
      </c>
      <c r="U12" s="676">
        <v>97.96688970311105</v>
      </c>
      <c r="V12" s="686">
        <v>101.94890105422716</v>
      </c>
    </row>
    <row r="13" spans="1:22">
      <c r="A13" s="1048"/>
      <c r="B13" s="675" t="s">
        <v>32</v>
      </c>
      <c r="C13" s="676">
        <v>80.194342218704733</v>
      </c>
      <c r="D13" s="677">
        <v>92.914330989182886</v>
      </c>
      <c r="E13" s="677">
        <v>142.12676368398903</v>
      </c>
      <c r="F13" s="676">
        <v>100.83881587609554</v>
      </c>
      <c r="G13" s="676">
        <v>101.39807869459754</v>
      </c>
      <c r="H13" s="676">
        <v>210.45338647373356</v>
      </c>
      <c r="I13" s="676">
        <v>65.851861333192147</v>
      </c>
      <c r="J13" s="676">
        <v>96.673664554647431</v>
      </c>
      <c r="K13" s="676">
        <v>77.538335201472407</v>
      </c>
      <c r="L13" s="678">
        <v>91.781197293725697</v>
      </c>
      <c r="M13" s="676">
        <v>106.67260971225495</v>
      </c>
      <c r="N13" s="677">
        <v>94.381795461456704</v>
      </c>
      <c r="O13" s="677">
        <v>206.44951968131849</v>
      </c>
      <c r="P13" s="676">
        <v>124.0007335398594</v>
      </c>
      <c r="Q13" s="676">
        <v>95.407787895713625</v>
      </c>
      <c r="R13" s="676">
        <v>97.026281850775092</v>
      </c>
      <c r="S13" s="676">
        <v>112.83883219751273</v>
      </c>
      <c r="T13" s="676">
        <v>103.76051468753504</v>
      </c>
      <c r="U13" s="676">
        <v>114.09855263183789</v>
      </c>
      <c r="V13" s="686">
        <v>108.05145228705484</v>
      </c>
    </row>
    <row r="14" spans="1:22">
      <c r="A14" s="1048"/>
      <c r="B14" s="675" t="s">
        <v>33</v>
      </c>
      <c r="C14" s="676">
        <v>187.81671861400105</v>
      </c>
      <c r="D14" s="677">
        <v>90.605825703952647</v>
      </c>
      <c r="E14" s="677">
        <v>139.96447168353947</v>
      </c>
      <c r="F14" s="676">
        <v>97.148318850004046</v>
      </c>
      <c r="G14" s="676">
        <v>100.04473941984351</v>
      </c>
      <c r="H14" s="676">
        <v>220.87036936676714</v>
      </c>
      <c r="I14" s="676">
        <v>56.976444358328855</v>
      </c>
      <c r="J14" s="676">
        <v>103.68589230354695</v>
      </c>
      <c r="K14" s="676">
        <v>87.503164221700516</v>
      </c>
      <c r="L14" s="678">
        <v>92.241357462261206</v>
      </c>
      <c r="M14" s="676">
        <v>103.5583612656971</v>
      </c>
      <c r="N14" s="677">
        <v>89.292349916492782</v>
      </c>
      <c r="O14" s="677">
        <v>162.64932688519042</v>
      </c>
      <c r="P14" s="676">
        <v>99.893293884878318</v>
      </c>
      <c r="Q14" s="676">
        <v>97.411708005787389</v>
      </c>
      <c r="R14" s="676">
        <v>101.02191983354625</v>
      </c>
      <c r="S14" s="676">
        <v>102.37787956146478</v>
      </c>
      <c r="T14" s="676">
        <v>100.20082165895796</v>
      </c>
      <c r="U14" s="676">
        <v>98.539834188515343</v>
      </c>
      <c r="V14" s="686">
        <v>112.82433517096179</v>
      </c>
    </row>
    <row r="15" spans="1:22">
      <c r="A15" s="1048"/>
      <c r="B15" s="675" t="s">
        <v>34</v>
      </c>
      <c r="C15" s="676">
        <v>138.128640919725</v>
      </c>
      <c r="D15" s="677">
        <v>93.710546391568073</v>
      </c>
      <c r="E15" s="677">
        <v>142.92544811658757</v>
      </c>
      <c r="F15" s="676">
        <v>91.195413966465566</v>
      </c>
      <c r="G15" s="676">
        <v>95.985409455516447</v>
      </c>
      <c r="H15" s="676">
        <v>189.20656453602098</v>
      </c>
      <c r="I15" s="676">
        <v>56.792122719401519</v>
      </c>
      <c r="J15" s="676">
        <v>103.99753364380473</v>
      </c>
      <c r="K15" s="676">
        <v>101.52661655130228</v>
      </c>
      <c r="L15" s="678">
        <v>90.383510863611278</v>
      </c>
      <c r="M15" s="676">
        <v>103.98872078808974</v>
      </c>
      <c r="N15" s="677">
        <v>109.24824791224971</v>
      </c>
      <c r="O15" s="677">
        <v>104.88894893827417</v>
      </c>
      <c r="P15" s="676">
        <v>98.924698763546303</v>
      </c>
      <c r="Q15" s="676">
        <v>101.10757022500896</v>
      </c>
      <c r="R15" s="676">
        <v>117.15269570249033</v>
      </c>
      <c r="S15" s="676">
        <v>101.02738703645375</v>
      </c>
      <c r="T15" s="676">
        <v>113.70907445285995</v>
      </c>
      <c r="U15" s="676">
        <v>99.232832209782671</v>
      </c>
      <c r="V15" s="686">
        <v>108.98730783896093</v>
      </c>
    </row>
    <row r="16" spans="1:22">
      <c r="A16" s="1048">
        <v>2001</v>
      </c>
      <c r="B16" s="675" t="s">
        <v>23</v>
      </c>
      <c r="C16" s="676">
        <v>132.53537515797265</v>
      </c>
      <c r="D16" s="677">
        <v>88.726169220916006</v>
      </c>
      <c r="E16" s="677">
        <v>138.25022216966948</v>
      </c>
      <c r="F16" s="676">
        <v>95.812074306601374</v>
      </c>
      <c r="G16" s="676">
        <v>104.77791664822898</v>
      </c>
      <c r="H16" s="676">
        <v>96.032614003299997</v>
      </c>
      <c r="I16" s="676">
        <v>101.30324637859115</v>
      </c>
      <c r="J16" s="676">
        <v>103.96231452412982</v>
      </c>
      <c r="K16" s="676">
        <v>96.876722054011736</v>
      </c>
      <c r="L16" s="678">
        <v>97.267498061287711</v>
      </c>
      <c r="M16" s="676">
        <v>104.72130660911598</v>
      </c>
      <c r="N16" s="677">
        <v>99.255751740704724</v>
      </c>
      <c r="O16" s="677">
        <v>121.16645358871224</v>
      </c>
      <c r="P16" s="676">
        <v>99.521999088367721</v>
      </c>
      <c r="Q16" s="676">
        <v>111.17350592606637</v>
      </c>
      <c r="R16" s="676">
        <v>110.76505971644136</v>
      </c>
      <c r="S16" s="676">
        <v>106.71734733842901</v>
      </c>
      <c r="T16" s="676">
        <v>248.26395346046638</v>
      </c>
      <c r="U16" s="676">
        <v>98.775951923516971</v>
      </c>
      <c r="V16" s="686">
        <v>106.85572526739513</v>
      </c>
    </row>
    <row r="17" spans="1:22">
      <c r="A17" s="1048"/>
      <c r="B17" s="675" t="s">
        <v>24</v>
      </c>
      <c r="C17" s="676">
        <v>105.17052810091539</v>
      </c>
      <c r="D17" s="677">
        <v>105.17052810091539</v>
      </c>
      <c r="E17" s="677">
        <v>138.71195771061036</v>
      </c>
      <c r="F17" s="676">
        <v>105.47886696645409</v>
      </c>
      <c r="G17" s="676">
        <v>106.1258459770109</v>
      </c>
      <c r="H17" s="676">
        <v>97.304418085257694</v>
      </c>
      <c r="I17" s="676">
        <v>101.61746554773917</v>
      </c>
      <c r="J17" s="676">
        <v>104.35745931109096</v>
      </c>
      <c r="K17" s="676">
        <v>97.45222008214472</v>
      </c>
      <c r="L17" s="678">
        <v>97.844650565964997</v>
      </c>
      <c r="M17" s="676">
        <v>104.94526750949012</v>
      </c>
      <c r="N17" s="677">
        <v>99.576554728031468</v>
      </c>
      <c r="O17" s="677">
        <v>117.75169395642337</v>
      </c>
      <c r="P17" s="676">
        <v>99.887912800870907</v>
      </c>
      <c r="Q17" s="676">
        <v>108.0204741862823</v>
      </c>
      <c r="R17" s="676">
        <v>110.4065591562869</v>
      </c>
      <c r="S17" s="676">
        <v>106.30277100982534</v>
      </c>
      <c r="T17" s="676">
        <v>193.98029604578034</v>
      </c>
      <c r="U17" s="676">
        <v>107.7379026124531</v>
      </c>
      <c r="V17" s="686">
        <v>106.14887426275337</v>
      </c>
    </row>
    <row r="18" spans="1:22">
      <c r="A18" s="1048"/>
      <c r="B18" s="675" t="s">
        <v>25</v>
      </c>
      <c r="C18" s="676">
        <v>137.03866527019076</v>
      </c>
      <c r="D18" s="677">
        <v>137.03866527019076</v>
      </c>
      <c r="E18" s="677">
        <v>137.73795230500244</v>
      </c>
      <c r="F18" s="676">
        <v>103.47813725745317</v>
      </c>
      <c r="G18" s="676">
        <v>103.92554957267566</v>
      </c>
      <c r="H18" s="676">
        <v>95.921165445466741</v>
      </c>
      <c r="I18" s="676">
        <v>101.12195010758411</v>
      </c>
      <c r="J18" s="676">
        <v>103.71244355590433</v>
      </c>
      <c r="K18" s="676">
        <v>96.512804183280608</v>
      </c>
      <c r="L18" s="678">
        <v>96.902533977447689</v>
      </c>
      <c r="M18" s="676">
        <v>104.57968427505591</v>
      </c>
      <c r="N18" s="677">
        <v>99.052891028130389</v>
      </c>
      <c r="O18" s="677">
        <v>110.79910752326657</v>
      </c>
      <c r="P18" s="676">
        <v>99.290612476049517</v>
      </c>
      <c r="Q18" s="676">
        <v>107.61379385937656</v>
      </c>
      <c r="R18" s="676">
        <v>107.31922507329742</v>
      </c>
      <c r="S18" s="676">
        <v>112.8744857419689</v>
      </c>
      <c r="T18" s="676">
        <v>237.90341152688811</v>
      </c>
      <c r="U18" s="676">
        <v>113.61005288571808</v>
      </c>
      <c r="V18" s="686">
        <v>107.91271691236373</v>
      </c>
    </row>
    <row r="19" spans="1:22">
      <c r="A19" s="1048"/>
      <c r="B19" s="675" t="s">
        <v>26</v>
      </c>
      <c r="C19" s="676">
        <v>123.56964484228369</v>
      </c>
      <c r="D19" s="677">
        <v>105.50406743972941</v>
      </c>
      <c r="E19" s="677">
        <v>139.29636095397512</v>
      </c>
      <c r="F19" s="676">
        <v>106.07540393835383</v>
      </c>
      <c r="G19" s="676">
        <v>106.9385680723059</v>
      </c>
      <c r="H19" s="676">
        <v>97.7834556536327</v>
      </c>
      <c r="I19" s="676">
        <v>102.32237848148218</v>
      </c>
      <c r="J19" s="676">
        <v>104.59570837381756</v>
      </c>
      <c r="K19" s="676">
        <v>97.799211540283707</v>
      </c>
      <c r="L19" s="678">
        <v>98.192639576138049</v>
      </c>
      <c r="M19" s="676">
        <v>105.08030275824513</v>
      </c>
      <c r="N19" s="677">
        <v>99.769980058625578</v>
      </c>
      <c r="O19" s="677">
        <v>117.53650187057266</v>
      </c>
      <c r="P19" s="676">
        <v>100.10853724517432</v>
      </c>
      <c r="Q19" s="676">
        <v>108.04024961907173</v>
      </c>
      <c r="R19" s="676">
        <v>109.24749749365509</v>
      </c>
      <c r="S19" s="676">
        <v>106.76857560236851</v>
      </c>
      <c r="T19" s="676">
        <v>281.94877290210513</v>
      </c>
      <c r="U19" s="676">
        <v>108.46937608837312</v>
      </c>
      <c r="V19" s="686">
        <v>108.07792193150917</v>
      </c>
    </row>
    <row r="20" spans="1:22">
      <c r="A20" s="1048"/>
      <c r="B20" s="675" t="s">
        <v>27</v>
      </c>
      <c r="C20" s="676">
        <v>126.0229385287963</v>
      </c>
      <c r="D20" s="677">
        <v>103.11069236423621</v>
      </c>
      <c r="E20" s="677">
        <v>137.15354906163768</v>
      </c>
      <c r="F20" s="676">
        <v>101.47328042029537</v>
      </c>
      <c r="G20" s="676">
        <v>102.18117044131083</v>
      </c>
      <c r="H20" s="676">
        <v>94.747975380419163</v>
      </c>
      <c r="I20" s="676">
        <v>100.700302102188</v>
      </c>
      <c r="J20" s="676">
        <v>103.20107971395457</v>
      </c>
      <c r="K20" s="676">
        <v>95.768042029226166</v>
      </c>
      <c r="L20" s="678">
        <v>96.15563073610069</v>
      </c>
      <c r="M20" s="676">
        <v>104.28985252163051</v>
      </c>
      <c r="N20" s="677">
        <v>98.637734221001594</v>
      </c>
      <c r="O20" s="677">
        <v>111.36603770607431</v>
      </c>
      <c r="P20" s="676">
        <v>98.817077083398303</v>
      </c>
      <c r="Q20" s="676">
        <v>105.96238573387078</v>
      </c>
      <c r="R20" s="676">
        <v>108.38409007401691</v>
      </c>
      <c r="S20" s="676">
        <v>115.21784430866718</v>
      </c>
      <c r="T20" s="676">
        <v>250.45111471356876</v>
      </c>
      <c r="U20" s="676">
        <v>99.763849376138538</v>
      </c>
      <c r="V20" s="686">
        <v>107.16620268117016</v>
      </c>
    </row>
    <row r="21" spans="1:22">
      <c r="A21" s="1048"/>
      <c r="B21" s="675" t="s">
        <v>28</v>
      </c>
      <c r="C21" s="676">
        <v>77.254890668213633</v>
      </c>
      <c r="D21" s="677">
        <v>100.81598836372652</v>
      </c>
      <c r="E21" s="677">
        <v>134.81593608817863</v>
      </c>
      <c r="F21" s="676">
        <v>99.44405766343921</v>
      </c>
      <c r="G21" s="676">
        <v>101.78333123623591</v>
      </c>
      <c r="H21" s="676">
        <v>97.193405244923468</v>
      </c>
      <c r="I21" s="676">
        <v>104.39125545467904</v>
      </c>
      <c r="J21" s="676">
        <v>104.11194039466001</v>
      </c>
      <c r="K21" s="676">
        <v>97.819364322338615</v>
      </c>
      <c r="L21" s="678">
        <v>100.54466262766726</v>
      </c>
      <c r="M21" s="676">
        <v>107.86344809964798</v>
      </c>
      <c r="N21" s="677">
        <v>100.65034097171458</v>
      </c>
      <c r="O21" s="677">
        <v>113.92337863009647</v>
      </c>
      <c r="P21" s="676">
        <v>101.12661776188422</v>
      </c>
      <c r="Q21" s="676">
        <v>108.49611760997333</v>
      </c>
      <c r="R21" s="676">
        <v>107.26667785245148</v>
      </c>
      <c r="S21" s="676">
        <v>107.73389181633904</v>
      </c>
      <c r="T21" s="676">
        <v>120.06638103936744</v>
      </c>
      <c r="U21" s="676">
        <v>105.01125489285855</v>
      </c>
      <c r="V21" s="686">
        <v>103.255201304959</v>
      </c>
    </row>
    <row r="22" spans="1:22">
      <c r="A22" s="1048"/>
      <c r="B22" s="675" t="s">
        <v>29</v>
      </c>
      <c r="C22" s="676">
        <v>145.80597832576299</v>
      </c>
      <c r="D22" s="677">
        <v>103.76645718775171</v>
      </c>
      <c r="E22" s="677">
        <v>138.2325377615195</v>
      </c>
      <c r="F22" s="676">
        <v>121.04667032396428</v>
      </c>
      <c r="G22" s="676">
        <v>100.7922067297786</v>
      </c>
      <c r="H22" s="676">
        <v>96.510714779927341</v>
      </c>
      <c r="I22" s="676">
        <v>103.97700092166131</v>
      </c>
      <c r="J22" s="676">
        <v>103.82139275718853</v>
      </c>
      <c r="K22" s="676">
        <v>97.396204007534948</v>
      </c>
      <c r="L22" s="678">
        <v>100.09632499694352</v>
      </c>
      <c r="M22" s="676">
        <v>107.69877096701988</v>
      </c>
      <c r="N22" s="677">
        <v>100.41445642220955</v>
      </c>
      <c r="O22" s="677">
        <v>110.58742177503004</v>
      </c>
      <c r="P22" s="676">
        <v>100.85756356151423</v>
      </c>
      <c r="Q22" s="676">
        <v>103.316338642345</v>
      </c>
      <c r="R22" s="676">
        <v>109.05285702864946</v>
      </c>
      <c r="S22" s="676">
        <v>99.926150869823701</v>
      </c>
      <c r="T22" s="676">
        <v>104.33877688796348</v>
      </c>
      <c r="U22" s="676">
        <v>100.26161091583657</v>
      </c>
      <c r="V22" s="686">
        <v>106.66944954509164</v>
      </c>
    </row>
    <row r="23" spans="1:22">
      <c r="A23" s="1048"/>
      <c r="B23" s="675" t="s">
        <v>30</v>
      </c>
      <c r="C23" s="676">
        <v>149.54008974325649</v>
      </c>
      <c r="D23" s="677">
        <v>103.25713271488961</v>
      </c>
      <c r="E23" s="677">
        <v>137.64813451815473</v>
      </c>
      <c r="F23" s="676">
        <v>102.87135051391031</v>
      </c>
      <c r="G23" s="676">
        <v>102.37800594011027</v>
      </c>
      <c r="H23" s="676">
        <v>97.661451540945194</v>
      </c>
      <c r="I23" s="676">
        <v>104.44977961333633</v>
      </c>
      <c r="J23" s="676">
        <v>104.2862689771429</v>
      </c>
      <c r="K23" s="676">
        <v>98.073260511220823</v>
      </c>
      <c r="L23" s="678">
        <v>100.77518294641204</v>
      </c>
      <c r="M23" s="676">
        <v>107.96225437922477</v>
      </c>
      <c r="N23" s="677">
        <v>100.79187170141755</v>
      </c>
      <c r="O23" s="677">
        <v>115.03284718134071</v>
      </c>
      <c r="P23" s="676">
        <v>101.28805028210624</v>
      </c>
      <c r="Q23" s="676">
        <v>104.83125846002261</v>
      </c>
      <c r="R23" s="676">
        <v>119.46351595783635</v>
      </c>
      <c r="S23" s="676">
        <v>110.34391036155164</v>
      </c>
      <c r="T23" s="676">
        <v>245.0222819775102</v>
      </c>
      <c r="U23" s="676">
        <v>116.80710370002133</v>
      </c>
      <c r="V23" s="686">
        <v>111.39195264615014</v>
      </c>
    </row>
    <row r="24" spans="1:22">
      <c r="A24" s="1048"/>
      <c r="B24" s="675" t="s">
        <v>31</v>
      </c>
      <c r="C24" s="676">
        <v>152.60553353137317</v>
      </c>
      <c r="D24" s="677">
        <v>99.895421815224836</v>
      </c>
      <c r="E24" s="677">
        <v>134.53131722020936</v>
      </c>
      <c r="F24" s="676">
        <v>101.62878690793474</v>
      </c>
      <c r="G24" s="676">
        <v>100.19753202590421</v>
      </c>
      <c r="H24" s="676">
        <v>96.238400293509613</v>
      </c>
      <c r="I24" s="676">
        <v>103.97009240818161</v>
      </c>
      <c r="J24" s="676">
        <v>103.64706417470568</v>
      </c>
      <c r="K24" s="676">
        <v>97.142307818652739</v>
      </c>
      <c r="L24" s="678">
        <v>99.841753265892734</v>
      </c>
      <c r="M24" s="676">
        <v>107.59996468744309</v>
      </c>
      <c r="N24" s="677">
        <v>100.27292569250656</v>
      </c>
      <c r="O24" s="677">
        <v>109.99959716205026</v>
      </c>
      <c r="P24" s="676">
        <v>100.69613104129223</v>
      </c>
      <c r="Q24" s="676">
        <v>104.07237190187246</v>
      </c>
      <c r="R24" s="676">
        <v>119.29844860159437</v>
      </c>
      <c r="S24" s="676">
        <v>110.17513074108606</v>
      </c>
      <c r="T24" s="676">
        <v>244.71302041016847</v>
      </c>
      <c r="U24" s="676">
        <v>112.54728747674348</v>
      </c>
      <c r="V24" s="686">
        <v>110.64423315970407</v>
      </c>
    </row>
    <row r="25" spans="1:22">
      <c r="A25" s="1048"/>
      <c r="B25" s="675" t="s">
        <v>32</v>
      </c>
      <c r="C25" s="676">
        <v>148.30334814630265</v>
      </c>
      <c r="D25" s="677">
        <v>99.309622733376855</v>
      </c>
      <c r="E25" s="677">
        <v>134.14171505796619</v>
      </c>
      <c r="F25" s="676">
        <v>104.40040432917557</v>
      </c>
      <c r="G25" s="676">
        <v>97.818833210406623</v>
      </c>
      <c r="H25" s="676">
        <v>94.61745852376842</v>
      </c>
      <c r="I25" s="676">
        <v>103.41294712629508</v>
      </c>
      <c r="J25" s="676">
        <v>102.94974984477416</v>
      </c>
      <c r="K25" s="676">
        <v>96.126723063123961</v>
      </c>
      <c r="L25" s="678">
        <v>98.805069820596913</v>
      </c>
      <c r="M25" s="676">
        <v>107.20473956913577</v>
      </c>
      <c r="N25" s="677">
        <v>99.706802773694562</v>
      </c>
      <c r="O25" s="677">
        <v>106.13285795640739</v>
      </c>
      <c r="P25" s="676">
        <v>100.0504009604042</v>
      </c>
      <c r="Q25" s="676">
        <v>104.85839546689947</v>
      </c>
      <c r="R25" s="676">
        <v>105.79536260710168</v>
      </c>
      <c r="S25" s="676">
        <v>106.48426692095784</v>
      </c>
      <c r="T25" s="676">
        <v>144.02188258875339</v>
      </c>
      <c r="U25" s="676">
        <v>102.89592192691103</v>
      </c>
      <c r="V25" s="686">
        <v>105.96942988800727</v>
      </c>
    </row>
    <row r="26" spans="1:22">
      <c r="A26" s="1048"/>
      <c r="B26" s="675" t="s">
        <v>33</v>
      </c>
      <c r="C26" s="676">
        <v>142.14643471512505</v>
      </c>
      <c r="D26" s="677">
        <v>98.986621164629028</v>
      </c>
      <c r="E26" s="677">
        <v>133.55731181460141</v>
      </c>
      <c r="F26" s="676">
        <v>101.6092326603101</v>
      </c>
      <c r="G26" s="676">
        <v>100.78585865196258</v>
      </c>
      <c r="H26" s="676">
        <v>93.536072511050577</v>
      </c>
      <c r="I26" s="676">
        <v>103.98786780095359</v>
      </c>
      <c r="J26" s="676">
        <v>103.82139275718853</v>
      </c>
      <c r="K26" s="676">
        <v>96.148730534099016</v>
      </c>
      <c r="L26" s="678">
        <v>100.05311411625141</v>
      </c>
      <c r="M26" s="676">
        <v>107.95626626507548</v>
      </c>
      <c r="N26" s="677">
        <v>99.942731589882271</v>
      </c>
      <c r="O26" s="677">
        <v>109.05178834873517</v>
      </c>
      <c r="P26" s="676">
        <v>106.04457252466571</v>
      </c>
      <c r="Q26" s="676">
        <v>104.37068649614757</v>
      </c>
      <c r="R26" s="676">
        <v>108.43157029732247</v>
      </c>
      <c r="S26" s="676">
        <v>111.70639926096058</v>
      </c>
      <c r="T26" s="676">
        <v>253.57454799337395</v>
      </c>
      <c r="U26" s="676">
        <v>96.018929330125971</v>
      </c>
      <c r="V26" s="686">
        <v>107.59478048037384</v>
      </c>
    </row>
    <row r="27" spans="1:22">
      <c r="A27" s="1048"/>
      <c r="B27" s="675" t="s">
        <v>34</v>
      </c>
      <c r="C27" s="676">
        <v>171.53057051483344</v>
      </c>
      <c r="D27" s="677">
        <v>91.512895795846163</v>
      </c>
      <c r="E27" s="677">
        <v>137.97023859271698</v>
      </c>
      <c r="F27" s="676">
        <v>104.8120047434888</v>
      </c>
      <c r="G27" s="676">
        <v>100.1911839480882</v>
      </c>
      <c r="H27" s="676">
        <v>93.151318777213575</v>
      </c>
      <c r="I27" s="676">
        <v>103.80765173929798</v>
      </c>
      <c r="J27" s="676">
        <v>103.64706417470568</v>
      </c>
      <c r="K27" s="676">
        <v>95.89483434521685</v>
      </c>
      <c r="L27" s="678">
        <v>99.762238708600165</v>
      </c>
      <c r="M27" s="676">
        <v>107.85745998549868</v>
      </c>
      <c r="N27" s="677">
        <v>99.801200860179293</v>
      </c>
      <c r="O27" s="677">
        <v>109.00304990309303</v>
      </c>
      <c r="P27" s="676">
        <v>105.88314000444372</v>
      </c>
      <c r="Q27" s="676">
        <v>104.03537987567699</v>
      </c>
      <c r="R27" s="676">
        <v>106.26587728611933</v>
      </c>
      <c r="S27" s="676">
        <v>107.58117054245824</v>
      </c>
      <c r="T27" s="676">
        <v>185.41367563604683</v>
      </c>
      <c r="U27" s="676">
        <v>100.81926241315819</v>
      </c>
      <c r="V27" s="686">
        <v>107.23389440461538</v>
      </c>
    </row>
    <row r="28" spans="1:22">
      <c r="A28" s="1048">
        <v>2002</v>
      </c>
      <c r="B28" s="675" t="s">
        <v>23</v>
      </c>
      <c r="C28" s="676">
        <v>130.52767774429043</v>
      </c>
      <c r="D28" s="677">
        <v>92.521736644867403</v>
      </c>
      <c r="E28" s="677">
        <v>139.13904507944653</v>
      </c>
      <c r="F28" s="676">
        <v>107.99649678016776</v>
      </c>
      <c r="G28" s="676">
        <v>95.639264851062919</v>
      </c>
      <c r="H28" s="676">
        <v>88.533717556410153</v>
      </c>
      <c r="I28" s="676">
        <v>64.476393263154606</v>
      </c>
      <c r="J28" s="676">
        <v>101.66992301653774</v>
      </c>
      <c r="K28" s="676">
        <v>103.08696754396486</v>
      </c>
      <c r="L28" s="678">
        <v>105.44826629074687</v>
      </c>
      <c r="M28" s="676">
        <v>104.64578650273448</v>
      </c>
      <c r="N28" s="677">
        <v>104.32254892072713</v>
      </c>
      <c r="O28" s="677">
        <v>91.454405898338251</v>
      </c>
      <c r="P28" s="676">
        <v>117.28757421300789</v>
      </c>
      <c r="Q28" s="676">
        <v>94.731604455901319</v>
      </c>
      <c r="R28" s="676">
        <v>108.53732988795173</v>
      </c>
      <c r="S28" s="676">
        <v>108.12189881239657</v>
      </c>
      <c r="T28" s="676">
        <v>116.44233277360631</v>
      </c>
      <c r="U28" s="676">
        <v>74.487138505054332</v>
      </c>
      <c r="V28" s="686">
        <v>96.9622343583369</v>
      </c>
    </row>
    <row r="29" spans="1:22">
      <c r="A29" s="1048"/>
      <c r="B29" s="675" t="s">
        <v>24</v>
      </c>
      <c r="C29" s="676">
        <v>127.32667053646331</v>
      </c>
      <c r="D29" s="677">
        <v>88.401921490894054</v>
      </c>
      <c r="E29" s="677">
        <v>135.24302345701474</v>
      </c>
      <c r="F29" s="676">
        <v>103.52332025708229</v>
      </c>
      <c r="G29" s="676">
        <v>93.555942491395683</v>
      </c>
      <c r="H29" s="676">
        <v>94.418846397278188</v>
      </c>
      <c r="I29" s="676">
        <v>61.818068947047045</v>
      </c>
      <c r="J29" s="676">
        <v>101.54059018292168</v>
      </c>
      <c r="K29" s="676">
        <v>77.990333183594501</v>
      </c>
      <c r="L29" s="678">
        <v>90.05885555923183</v>
      </c>
      <c r="M29" s="676">
        <v>104.82010919376084</v>
      </c>
      <c r="N29" s="677">
        <v>108.68277992316416</v>
      </c>
      <c r="O29" s="677">
        <v>101.04939763167128</v>
      </c>
      <c r="P29" s="676">
        <v>94.326551431879395</v>
      </c>
      <c r="Q29" s="676">
        <v>114.21977229748775</v>
      </c>
      <c r="R29" s="676">
        <v>106.89347308379153</v>
      </c>
      <c r="S29" s="676">
        <v>108.74827002201916</v>
      </c>
      <c r="T29" s="676">
        <v>111.34983937942317</v>
      </c>
      <c r="U29" s="676">
        <v>83.716506753796693</v>
      </c>
      <c r="V29" s="686">
        <v>98.351452651703809</v>
      </c>
    </row>
    <row r="30" spans="1:22">
      <c r="A30" s="1048"/>
      <c r="B30" s="675" t="s">
        <v>25</v>
      </c>
      <c r="C30" s="676">
        <v>111.71786367622894</v>
      </c>
      <c r="D30" s="677">
        <v>86.996621257692226</v>
      </c>
      <c r="E30" s="677">
        <v>134.07421697028525</v>
      </c>
      <c r="F30" s="676">
        <v>108.38405944723479</v>
      </c>
      <c r="G30" s="676">
        <v>101.24308434807841</v>
      </c>
      <c r="H30" s="676">
        <v>91.383113701623586</v>
      </c>
      <c r="I30" s="676">
        <v>52.695398212162488</v>
      </c>
      <c r="J30" s="676">
        <v>102.88949905283825</v>
      </c>
      <c r="K30" s="676">
        <v>92.207648893045359</v>
      </c>
      <c r="L30" s="678">
        <v>92.60024380892547</v>
      </c>
      <c r="M30" s="676">
        <v>132.40654162911207</v>
      </c>
      <c r="N30" s="677">
        <v>101.30156944564447</v>
      </c>
      <c r="O30" s="677">
        <v>111.12341584314687</v>
      </c>
      <c r="P30" s="676">
        <v>116.13896108346397</v>
      </c>
      <c r="Q30" s="676">
        <v>105.75366321187879</v>
      </c>
      <c r="R30" s="676">
        <v>104.7419335258425</v>
      </c>
      <c r="S30" s="676">
        <v>126.24468278775785</v>
      </c>
      <c r="T30" s="676">
        <v>146.02046336325998</v>
      </c>
      <c r="U30" s="676">
        <v>134.40945791201369</v>
      </c>
      <c r="V30" s="686">
        <v>97.639202646418497</v>
      </c>
    </row>
    <row r="31" spans="1:22">
      <c r="A31" s="1048"/>
      <c r="B31" s="675" t="s">
        <v>26</v>
      </c>
      <c r="C31" s="676">
        <v>133.99316621706046</v>
      </c>
      <c r="D31" s="677">
        <v>90.071217783125391</v>
      </c>
      <c r="E31" s="677">
        <v>136.80143210598749</v>
      </c>
      <c r="F31" s="676">
        <v>108.58408255906367</v>
      </c>
      <c r="G31" s="676">
        <v>102.63356827266557</v>
      </c>
      <c r="H31" s="676">
        <v>89.906895768188207</v>
      </c>
      <c r="I31" s="676">
        <v>66.145646896388357</v>
      </c>
      <c r="J31" s="676">
        <v>103.28151021924199</v>
      </c>
      <c r="K31" s="676">
        <v>92.507742519661804</v>
      </c>
      <c r="L31" s="678">
        <v>94.830614585284692</v>
      </c>
      <c r="M31" s="676">
        <v>92.660250163002686</v>
      </c>
      <c r="N31" s="677">
        <v>101.32169758502438</v>
      </c>
      <c r="O31" s="677">
        <v>120.51377985104804</v>
      </c>
      <c r="P31" s="676">
        <v>158.64701453978586</v>
      </c>
      <c r="Q31" s="676">
        <v>102.0679733305512</v>
      </c>
      <c r="R31" s="676">
        <v>184.37570509245199</v>
      </c>
      <c r="S31" s="676">
        <v>124.45339717854472</v>
      </c>
      <c r="T31" s="676">
        <v>105.56171065391986</v>
      </c>
      <c r="U31" s="676">
        <v>107.34316262177852</v>
      </c>
      <c r="V31" s="686">
        <v>116.26860454741895</v>
      </c>
    </row>
    <row r="32" spans="1:22">
      <c r="A32" s="1048"/>
      <c r="B32" s="675" t="s">
        <v>27</v>
      </c>
      <c r="C32" s="676">
        <v>124.20762178479485</v>
      </c>
      <c r="D32" s="677">
        <v>96.754082054024494</v>
      </c>
      <c r="E32" s="677">
        <v>140.64543558407252</v>
      </c>
      <c r="F32" s="676">
        <v>120.55071426202286</v>
      </c>
      <c r="G32" s="676">
        <v>98.846753169162398</v>
      </c>
      <c r="H32" s="676">
        <v>89.67071103366851</v>
      </c>
      <c r="I32" s="676">
        <v>70.35105482748564</v>
      </c>
      <c r="J32" s="676">
        <v>102.10013269699819</v>
      </c>
      <c r="K32" s="676">
        <v>76.210062632607077</v>
      </c>
      <c r="L32" s="678">
        <v>97.028171788425055</v>
      </c>
      <c r="M32" s="676">
        <v>95.536294337259562</v>
      </c>
      <c r="N32" s="677">
        <v>106.5854956466121</v>
      </c>
      <c r="O32" s="677">
        <v>110.70851458051878</v>
      </c>
      <c r="P32" s="676">
        <v>149.26080934350441</v>
      </c>
      <c r="Q32" s="676">
        <v>103.76096898801477</v>
      </c>
      <c r="R32" s="676">
        <v>119.76393857935089</v>
      </c>
      <c r="S32" s="676">
        <v>120.47584650985667</v>
      </c>
      <c r="T32" s="676">
        <v>104.8741541563426</v>
      </c>
      <c r="U32" s="676">
        <v>85.019285329273131</v>
      </c>
      <c r="V32" s="686">
        <v>103.33265187156526</v>
      </c>
    </row>
    <row r="33" spans="1:22">
      <c r="A33" s="1048"/>
      <c r="B33" s="675" t="s">
        <v>28</v>
      </c>
      <c r="C33" s="676">
        <v>142.03284006487289</v>
      </c>
      <c r="D33" s="677">
        <v>98.308841812163763</v>
      </c>
      <c r="E33" s="677">
        <v>142.3986453141668</v>
      </c>
      <c r="F33" s="676">
        <v>110.72038910960012</v>
      </c>
      <c r="G33" s="676">
        <v>97.830239269081517</v>
      </c>
      <c r="H33" s="676">
        <v>89.313053983725567</v>
      </c>
      <c r="I33" s="676">
        <v>66.314894962060293</v>
      </c>
      <c r="J33" s="676">
        <v>101.97324952698564</v>
      </c>
      <c r="K33" s="676">
        <v>83.613923279157035</v>
      </c>
      <c r="L33" s="678">
        <v>93.266804892388464</v>
      </c>
      <c r="M33" s="676">
        <v>92.826982358895876</v>
      </c>
      <c r="N33" s="677">
        <v>104.74695108765131</v>
      </c>
      <c r="O33" s="677">
        <v>105.56686358560037</v>
      </c>
      <c r="P33" s="676">
        <v>91.390710635382391</v>
      </c>
      <c r="Q33" s="676">
        <v>105.81919349548791</v>
      </c>
      <c r="R33" s="676">
        <v>107.06756476553154</v>
      </c>
      <c r="S33" s="676">
        <v>120.65015548507036</v>
      </c>
      <c r="T33" s="676">
        <v>130.80025942001095</v>
      </c>
      <c r="U33" s="676">
        <v>98.274067877358732</v>
      </c>
      <c r="V33" s="686">
        <v>101.2160418891754</v>
      </c>
    </row>
    <row r="34" spans="1:22">
      <c r="A34" s="1048"/>
      <c r="B34" s="675" t="s">
        <v>29</v>
      </c>
      <c r="C34" s="676">
        <v>77.900817952470462</v>
      </c>
      <c r="D34" s="677">
        <v>92.827493597765695</v>
      </c>
      <c r="E34" s="677">
        <v>137.13901612388395</v>
      </c>
      <c r="F34" s="676">
        <v>102.91538434057364</v>
      </c>
      <c r="G34" s="676">
        <v>100.17129279317489</v>
      </c>
      <c r="H34" s="676">
        <v>94.590938731457555</v>
      </c>
      <c r="I34" s="676">
        <v>69.44616649766408</v>
      </c>
      <c r="J34" s="676">
        <v>102.71974368202565</v>
      </c>
      <c r="K34" s="676">
        <v>237.11148987908652</v>
      </c>
      <c r="L34" s="678">
        <v>95.841471151243653</v>
      </c>
      <c r="M34" s="676">
        <v>94.913618261973511</v>
      </c>
      <c r="N34" s="677">
        <v>100.11109135630656</v>
      </c>
      <c r="O34" s="677">
        <v>115.55383317688543</v>
      </c>
      <c r="P34" s="676">
        <v>109.49580454196369</v>
      </c>
      <c r="Q34" s="676">
        <v>102.16533041536977</v>
      </c>
      <c r="R34" s="676">
        <v>107.93414056542223</v>
      </c>
      <c r="S34" s="676">
        <v>121.99300056553818</v>
      </c>
      <c r="T34" s="676">
        <v>110.63645867672588</v>
      </c>
      <c r="U34" s="676">
        <v>77.519587835740921</v>
      </c>
      <c r="V34" s="686">
        <v>97.943364276155762</v>
      </c>
    </row>
    <row r="35" spans="1:22">
      <c r="A35" s="1048"/>
      <c r="B35" s="675" t="s">
        <v>30</v>
      </c>
      <c r="C35" s="676">
        <v>141.17858589980099</v>
      </c>
      <c r="D35" s="677">
        <v>95.94955157493817</v>
      </c>
      <c r="E35" s="677">
        <v>140.06103234070775</v>
      </c>
      <c r="F35" s="676">
        <v>106.93187213028851</v>
      </c>
      <c r="G35" s="676">
        <v>89.420159115166484</v>
      </c>
      <c r="H35" s="676">
        <v>95.171062813030986</v>
      </c>
      <c r="I35" s="676">
        <v>63.673548683273765</v>
      </c>
      <c r="J35" s="676">
        <v>78.679037055486447</v>
      </c>
      <c r="K35" s="676">
        <v>114.1907528139221</v>
      </c>
      <c r="L35" s="678">
        <v>92.463010904419065</v>
      </c>
      <c r="M35" s="676">
        <v>97.839888030649945</v>
      </c>
      <c r="N35" s="677">
        <v>98.592922649013332</v>
      </c>
      <c r="O35" s="677">
        <v>110.25400848000045</v>
      </c>
      <c r="P35" s="676">
        <v>78.765463081861625</v>
      </c>
      <c r="Q35" s="676">
        <v>99.63253430611492</v>
      </c>
      <c r="R35" s="676">
        <v>107.9096883412347</v>
      </c>
      <c r="S35" s="676">
        <v>121.47209551803037</v>
      </c>
      <c r="T35" s="676">
        <v>108.53494689633523</v>
      </c>
      <c r="U35" s="676">
        <v>75.224029983426732</v>
      </c>
      <c r="V35" s="686">
        <v>100.11744881619698</v>
      </c>
    </row>
    <row r="36" spans="1:22">
      <c r="A36" s="1048"/>
      <c r="B36" s="675" t="s">
        <v>31</v>
      </c>
      <c r="C36" s="676">
        <v>138.51715975229826</v>
      </c>
      <c r="D36" s="677">
        <v>94.549741053743261</v>
      </c>
      <c r="E36" s="677">
        <v>138.89222585397823</v>
      </c>
      <c r="F36" s="676">
        <v>105.53397468509539</v>
      </c>
      <c r="G36" s="676">
        <v>94.004640013686952</v>
      </c>
      <c r="H36" s="676">
        <v>98.260314627045787</v>
      </c>
      <c r="I36" s="676">
        <v>59.536996230671093</v>
      </c>
      <c r="J36" s="676">
        <v>79.266083189842732</v>
      </c>
      <c r="K36" s="676">
        <v>90.651910122346649</v>
      </c>
      <c r="L36" s="678">
        <v>96.066434399836737</v>
      </c>
      <c r="M36" s="676">
        <v>101.17469025859303</v>
      </c>
      <c r="N36" s="677">
        <v>100.13848919827707</v>
      </c>
      <c r="O36" s="677">
        <v>115.13803787136305</v>
      </c>
      <c r="P36" s="676">
        <v>57.200154210267108</v>
      </c>
      <c r="Q36" s="676">
        <v>101.83303056564252</v>
      </c>
      <c r="R36" s="676">
        <v>109.31740650475543</v>
      </c>
      <c r="S36" s="676">
        <v>127.70378086813936</v>
      </c>
      <c r="T36" s="676">
        <v>106.26118630527753</v>
      </c>
      <c r="U36" s="676">
        <v>65.684573239850792</v>
      </c>
      <c r="V36" s="686">
        <v>101.0757689216931</v>
      </c>
    </row>
    <row r="37" spans="1:22">
      <c r="A37" s="1048"/>
      <c r="B37" s="675" t="s">
        <v>32</v>
      </c>
      <c r="C37" s="676">
        <v>116.56699770093546</v>
      </c>
      <c r="D37" s="677">
        <v>86.637222941093128</v>
      </c>
      <c r="E37" s="677">
        <v>131.48978477135799</v>
      </c>
      <c r="F37" s="676">
        <v>103.22097831935153</v>
      </c>
      <c r="G37" s="676">
        <v>89.325242029599949</v>
      </c>
      <c r="H37" s="676">
        <v>91.415311596239363</v>
      </c>
      <c r="I37" s="676">
        <v>59.640983822785806</v>
      </c>
      <c r="J37" s="676">
        <v>77.321995915115565</v>
      </c>
      <c r="K37" s="676">
        <v>98.076698266622245</v>
      </c>
      <c r="L37" s="678">
        <v>95.761127124885491</v>
      </c>
      <c r="M37" s="676">
        <v>98.594513542348579</v>
      </c>
      <c r="N37" s="677">
        <v>98.675775395723718</v>
      </c>
      <c r="O37" s="677">
        <v>132.06413280488965</v>
      </c>
      <c r="P37" s="676">
        <v>146.3112649300927</v>
      </c>
      <c r="Q37" s="676">
        <v>105.97645411079333</v>
      </c>
      <c r="R37" s="676">
        <v>110.83456053683427</v>
      </c>
      <c r="S37" s="676">
        <v>117.22621573355499</v>
      </c>
      <c r="T37" s="676">
        <v>112.84379405419327</v>
      </c>
      <c r="U37" s="676">
        <v>76.404810131319678</v>
      </c>
      <c r="V37" s="686">
        <v>98.140058019928148</v>
      </c>
    </row>
    <row r="38" spans="1:22">
      <c r="A38" s="1048"/>
      <c r="B38" s="675" t="s">
        <v>33</v>
      </c>
      <c r="C38" s="676">
        <v>124.73363168041635</v>
      </c>
      <c r="D38" s="677">
        <v>88.700935554062028</v>
      </c>
      <c r="E38" s="677">
        <v>133.43779558257387</v>
      </c>
      <c r="F38" s="676">
        <v>102.49101347410532</v>
      </c>
      <c r="G38" s="676">
        <v>92.741379509089825</v>
      </c>
      <c r="H38" s="676">
        <v>96.674135458956812</v>
      </c>
      <c r="I38" s="676">
        <v>64.592363448382713</v>
      </c>
      <c r="J38" s="676">
        <v>78.726144796513026</v>
      </c>
      <c r="K38" s="676">
        <v>98.539653825303887</v>
      </c>
      <c r="L38" s="678">
        <v>96.61431153607036</v>
      </c>
      <c r="M38" s="676">
        <v>100.88453494166659</v>
      </c>
      <c r="N38" s="677">
        <v>102.577197240616</v>
      </c>
      <c r="O38" s="677">
        <v>113.7434184111478</v>
      </c>
      <c r="P38" s="676">
        <v>49.559589809475447</v>
      </c>
      <c r="Q38" s="676">
        <v>97.663229283988514</v>
      </c>
      <c r="R38" s="676">
        <v>110.2036410413556</v>
      </c>
      <c r="S38" s="676">
        <v>114.14753057447622</v>
      </c>
      <c r="T38" s="676">
        <v>102.04979441195718</v>
      </c>
      <c r="U38" s="676">
        <v>80.540019411100303</v>
      </c>
      <c r="V38" s="686">
        <v>98.344289669254223</v>
      </c>
    </row>
    <row r="39" spans="1:22">
      <c r="A39" s="1048"/>
      <c r="B39" s="675" t="s">
        <v>34</v>
      </c>
      <c r="C39" s="676">
        <v>118.95374319451341</v>
      </c>
      <c r="D39" s="677">
        <v>97.557114359993221</v>
      </c>
      <c r="E39" s="677">
        <v>142.5924030941849</v>
      </c>
      <c r="F39" s="676">
        <v>112.68419850842875</v>
      </c>
      <c r="G39" s="676">
        <v>89.349815036062111</v>
      </c>
      <c r="H39" s="676">
        <v>96.395354765978908</v>
      </c>
      <c r="I39" s="676">
        <v>71.807348432073525</v>
      </c>
      <c r="J39" s="676">
        <v>78.016610799743574</v>
      </c>
      <c r="K39" s="676">
        <v>101.83154637784989</v>
      </c>
      <c r="L39" s="678">
        <v>112.45913229509905</v>
      </c>
      <c r="M39" s="676">
        <v>98.293603774959166</v>
      </c>
      <c r="N39" s="677">
        <v>99.522233496444215</v>
      </c>
      <c r="O39" s="677">
        <v>109.50466999146963</v>
      </c>
      <c r="P39" s="676">
        <v>130.31798973251668</v>
      </c>
      <c r="Q39" s="676">
        <v>97.159915246816794</v>
      </c>
      <c r="R39" s="676">
        <v>105.13066632529781</v>
      </c>
      <c r="S39" s="676">
        <v>115.67567784481714</v>
      </c>
      <c r="T39" s="676">
        <v>91.187152934957084</v>
      </c>
      <c r="U39" s="676">
        <v>89.297973751764985</v>
      </c>
      <c r="V39" s="686">
        <v>99.536676540363857</v>
      </c>
    </row>
    <row r="40" spans="1:22">
      <c r="A40" s="1048">
        <v>2003</v>
      </c>
      <c r="B40" s="675" t="s">
        <v>23</v>
      </c>
      <c r="C40" s="676">
        <v>178.91604035100232</v>
      </c>
      <c r="D40" s="677">
        <v>102.84130716498237</v>
      </c>
      <c r="E40" s="677">
        <v>190.73961636471194</v>
      </c>
      <c r="F40" s="676">
        <v>167.37097254551122</v>
      </c>
      <c r="G40" s="676">
        <v>88.229166843369384</v>
      </c>
      <c r="H40" s="676">
        <v>105.62376678130209</v>
      </c>
      <c r="I40" s="676">
        <v>53.08181436348017</v>
      </c>
      <c r="J40" s="676">
        <v>78.79819492461165</v>
      </c>
      <c r="K40" s="676">
        <v>104.62529227456368</v>
      </c>
      <c r="L40" s="678">
        <v>133.37156426771023</v>
      </c>
      <c r="M40" s="676">
        <v>94.515633787323111</v>
      </c>
      <c r="N40" s="677">
        <v>94.97527649039759</v>
      </c>
      <c r="O40" s="677">
        <v>166.69722681767121</v>
      </c>
      <c r="P40" s="676">
        <v>101.68962394582572</v>
      </c>
      <c r="Q40" s="676">
        <v>102.42867587406815</v>
      </c>
      <c r="R40" s="676">
        <v>100.28366129017131</v>
      </c>
      <c r="S40" s="676">
        <v>108.31294252284101</v>
      </c>
      <c r="T40" s="676">
        <v>95.168695112306565</v>
      </c>
      <c r="U40" s="676">
        <v>94.970866799217461</v>
      </c>
      <c r="V40" s="686">
        <v>104.34399650846069</v>
      </c>
    </row>
    <row r="41" spans="1:22">
      <c r="A41" s="1048"/>
      <c r="B41" s="675" t="s">
        <v>24</v>
      </c>
      <c r="C41" s="676">
        <v>174.27544919369038</v>
      </c>
      <c r="D41" s="677">
        <v>81.823656359076764</v>
      </c>
      <c r="E41" s="677">
        <v>201.90115583070025</v>
      </c>
      <c r="F41" s="676">
        <v>175.20823833002169</v>
      </c>
      <c r="G41" s="676">
        <v>81.793722746531941</v>
      </c>
      <c r="H41" s="676">
        <v>109.10378243283128</v>
      </c>
      <c r="I41" s="676">
        <v>47.783665778975305</v>
      </c>
      <c r="J41" s="676">
        <v>77.926552012197249</v>
      </c>
      <c r="K41" s="676">
        <v>131.43580436399921</v>
      </c>
      <c r="L41" s="678">
        <v>128.46532366318041</v>
      </c>
      <c r="M41" s="676">
        <v>118.1413851720839</v>
      </c>
      <c r="N41" s="677">
        <v>91.341963379723296</v>
      </c>
      <c r="O41" s="677">
        <v>162.20842621187512</v>
      </c>
      <c r="P41" s="676">
        <v>100.88246134471571</v>
      </c>
      <c r="Q41" s="676">
        <v>98.865076766354008</v>
      </c>
      <c r="R41" s="676">
        <v>105.97219418654159</v>
      </c>
      <c r="S41" s="676">
        <v>138.69258273901002</v>
      </c>
      <c r="T41" s="676">
        <v>94.723052802833507</v>
      </c>
      <c r="U41" s="676">
        <v>96.024638684624904</v>
      </c>
      <c r="V41" s="686">
        <v>106.42178253167687</v>
      </c>
    </row>
    <row r="42" spans="1:22">
      <c r="A42" s="1048"/>
      <c r="B42" s="675" t="s">
        <v>25</v>
      </c>
      <c r="C42" s="676">
        <v>167.49778112465637</v>
      </c>
      <c r="D42" s="677">
        <v>624.58716757989339</v>
      </c>
      <c r="E42" s="677">
        <v>209.04182680064693</v>
      </c>
      <c r="F42" s="676">
        <v>158.97902618811847</v>
      </c>
      <c r="G42" s="676">
        <v>81.531023756593356</v>
      </c>
      <c r="H42" s="676">
        <v>108.93211527866023</v>
      </c>
      <c r="I42" s="676">
        <v>55.611207772010339</v>
      </c>
      <c r="J42" s="676">
        <v>77.810332957208672</v>
      </c>
      <c r="K42" s="676">
        <v>103.23475508771533</v>
      </c>
      <c r="L42" s="678">
        <v>136.2051219800891</v>
      </c>
      <c r="M42" s="676">
        <v>96.467847582191794</v>
      </c>
      <c r="N42" s="677">
        <v>94.332956917762218</v>
      </c>
      <c r="O42" s="677">
        <v>140.19626460521732</v>
      </c>
      <c r="P42" s="676">
        <v>100.77483966456772</v>
      </c>
      <c r="Q42" s="676">
        <v>101.73457002511063</v>
      </c>
      <c r="R42" s="676">
        <v>99.08710947628586</v>
      </c>
      <c r="S42" s="676">
        <v>112.79752285251972</v>
      </c>
      <c r="T42" s="676">
        <v>98.382776983794045</v>
      </c>
      <c r="U42" s="676">
        <v>94.543898649168014</v>
      </c>
      <c r="V42" s="686">
        <v>145.29028505179542</v>
      </c>
    </row>
    <row r="43" spans="1:22">
      <c r="A43" s="1048"/>
      <c r="B43" s="675" t="s">
        <v>26</v>
      </c>
      <c r="C43" s="676">
        <v>180.73055966823452</v>
      </c>
      <c r="D43" s="677">
        <v>78.346794441383508</v>
      </c>
      <c r="E43" s="677">
        <v>211.37562689615086</v>
      </c>
      <c r="F43" s="676">
        <v>146.30082878267319</v>
      </c>
      <c r="G43" s="676">
        <v>80.015706225314091</v>
      </c>
      <c r="H43" s="676">
        <v>119.79443826037837</v>
      </c>
      <c r="I43" s="676">
        <v>55.683429100908043</v>
      </c>
      <c r="J43" s="676">
        <v>77.69411390222011</v>
      </c>
      <c r="K43" s="676">
        <v>94.663035638399037</v>
      </c>
      <c r="L43" s="678">
        <v>130.03329914225338</v>
      </c>
      <c r="M43" s="676">
        <v>98.601644280976686</v>
      </c>
      <c r="N43" s="677">
        <v>104.63601653498961</v>
      </c>
      <c r="O43" s="677">
        <v>131.78279456369563</v>
      </c>
      <c r="P43" s="676">
        <v>100.66721798441971</v>
      </c>
      <c r="Q43" s="676">
        <v>122.26048567459948</v>
      </c>
      <c r="R43" s="676">
        <v>99.156671532794761</v>
      </c>
      <c r="S43" s="676">
        <v>109.54176969989399</v>
      </c>
      <c r="T43" s="676">
        <v>94.557547947626091</v>
      </c>
      <c r="U43" s="676">
        <v>94.008328869593612</v>
      </c>
      <c r="V43" s="686">
        <v>105.38423799013299</v>
      </c>
    </row>
    <row r="44" spans="1:22">
      <c r="A44" s="1048"/>
      <c r="B44" s="675" t="s">
        <v>27</v>
      </c>
      <c r="C44" s="676">
        <v>178.59607239826624</v>
      </c>
      <c r="D44" s="677">
        <v>149.84911060294661</v>
      </c>
      <c r="E44" s="677">
        <v>120.82142339311798</v>
      </c>
      <c r="F44" s="676">
        <v>151.49772161271483</v>
      </c>
      <c r="G44" s="676">
        <v>99.663611743181917</v>
      </c>
      <c r="H44" s="676">
        <v>117.6203676227513</v>
      </c>
      <c r="I44" s="676">
        <v>65.472257001261696</v>
      </c>
      <c r="J44" s="676">
        <v>61.20189236400202</v>
      </c>
      <c r="K44" s="676">
        <v>102.61780529653285</v>
      </c>
      <c r="L44" s="678">
        <v>133.77447937715053</v>
      </c>
      <c r="M44" s="676">
        <v>96.626073753261906</v>
      </c>
      <c r="N44" s="677">
        <v>92.343331008938776</v>
      </c>
      <c r="O44" s="677">
        <v>151.194493524488</v>
      </c>
      <c r="P44" s="676">
        <v>109.62131410210419</v>
      </c>
      <c r="Q44" s="676">
        <v>107.2955120692374</v>
      </c>
      <c r="R44" s="676">
        <v>105.0039761371041</v>
      </c>
      <c r="S44" s="676">
        <v>121.04873563967752</v>
      </c>
      <c r="T44" s="676">
        <v>106.0864146631952</v>
      </c>
      <c r="U44" s="676">
        <v>105.52686706447325</v>
      </c>
      <c r="V44" s="686">
        <v>113.77623383149563</v>
      </c>
    </row>
    <row r="45" spans="1:22">
      <c r="A45" s="1048"/>
      <c r="B45" s="675" t="s">
        <v>28</v>
      </c>
      <c r="C45" s="676">
        <v>150.01831603433854</v>
      </c>
      <c r="D45" s="677">
        <v>82.588451715561533</v>
      </c>
      <c r="E45" s="677">
        <v>127.29519233495847</v>
      </c>
      <c r="F45" s="676">
        <v>188.26093360524283</v>
      </c>
      <c r="G45" s="676">
        <v>98.225433797973494</v>
      </c>
      <c r="H45" s="676">
        <v>106.70290834726219</v>
      </c>
      <c r="I45" s="676">
        <v>65.978268705602247</v>
      </c>
      <c r="J45" s="676">
        <v>58.645073154253154</v>
      </c>
      <c r="K45" s="676">
        <v>101.72947512959993</v>
      </c>
      <c r="L45" s="678">
        <v>133.17160368883214</v>
      </c>
      <c r="M45" s="676">
        <v>96.269699767673487</v>
      </c>
      <c r="N45" s="677">
        <v>101.52938104771097</v>
      </c>
      <c r="O45" s="677">
        <v>149.20917536766322</v>
      </c>
      <c r="P45" s="676">
        <v>109.45988158188219</v>
      </c>
      <c r="Q45" s="676">
        <v>114.81419683052806</v>
      </c>
      <c r="R45" s="676">
        <v>107.85126522691634</v>
      </c>
      <c r="S45" s="676">
        <v>118.05813719426513</v>
      </c>
      <c r="T45" s="676">
        <v>122.83679187216214</v>
      </c>
      <c r="U45" s="676">
        <v>98.928461421941321</v>
      </c>
      <c r="V45" s="686">
        <v>108.17007037427129</v>
      </c>
    </row>
    <row r="46" spans="1:22">
      <c r="A46" s="1048"/>
      <c r="B46" s="675" t="s">
        <v>29</v>
      </c>
      <c r="C46" s="676">
        <v>159.1996389427087</v>
      </c>
      <c r="D46" s="677">
        <v>76.726031910808885</v>
      </c>
      <c r="E46" s="677">
        <v>115.37210184809823</v>
      </c>
      <c r="F46" s="676">
        <v>145.22209540169317</v>
      </c>
      <c r="G46" s="676">
        <v>111.5605809477225</v>
      </c>
      <c r="H46" s="676">
        <v>102.66975995903857</v>
      </c>
      <c r="I46" s="676">
        <v>84.055675079768108</v>
      </c>
      <c r="J46" s="676">
        <v>58.645073154253154</v>
      </c>
      <c r="K46" s="676">
        <v>102.18571788038153</v>
      </c>
      <c r="L46" s="678">
        <v>141.04367625028033</v>
      </c>
      <c r="M46" s="676">
        <v>96.923720159689495</v>
      </c>
      <c r="N46" s="677">
        <v>86.314097283075554</v>
      </c>
      <c r="O46" s="677">
        <v>146.34127505702659</v>
      </c>
      <c r="P46" s="676">
        <v>107.25363713884819</v>
      </c>
      <c r="Q46" s="676">
        <v>109.70492852148925</v>
      </c>
      <c r="R46" s="676">
        <v>106.26018111883529</v>
      </c>
      <c r="S46" s="676">
        <v>120.31523776922442</v>
      </c>
      <c r="T46" s="676">
        <v>117.43620546953565</v>
      </c>
      <c r="U46" s="676">
        <v>121.3507544736237</v>
      </c>
      <c r="V46" s="686">
        <v>108.84324667947861</v>
      </c>
    </row>
    <row r="47" spans="1:22">
      <c r="A47" s="1048"/>
      <c r="B47" s="675" t="s">
        <v>30</v>
      </c>
      <c r="C47" s="676">
        <v>179.86767944980909</v>
      </c>
      <c r="D47" s="677">
        <v>62.240674221261052</v>
      </c>
      <c r="E47" s="677">
        <v>133.74558580127049</v>
      </c>
      <c r="F47" s="676">
        <v>136.87359227897721</v>
      </c>
      <c r="G47" s="676">
        <v>102.57447784579503</v>
      </c>
      <c r="H47" s="676">
        <v>103.65571028105889</v>
      </c>
      <c r="I47" s="676">
        <v>60.007777132110654</v>
      </c>
      <c r="J47" s="676">
        <v>58.122087406804518</v>
      </c>
      <c r="K47" s="676">
        <v>97.698264008777684</v>
      </c>
      <c r="L47" s="678">
        <v>130.8086531741925</v>
      </c>
      <c r="M47" s="676">
        <v>114.20002021026362</v>
      </c>
      <c r="N47" s="677">
        <v>86.196318191568608</v>
      </c>
      <c r="O47" s="677">
        <v>106.7621875099849</v>
      </c>
      <c r="P47" s="676">
        <v>106.76933957818217</v>
      </c>
      <c r="Q47" s="676">
        <v>107.86747143191447</v>
      </c>
      <c r="R47" s="676">
        <v>107.18622844324469</v>
      </c>
      <c r="S47" s="676">
        <v>133.24360002270657</v>
      </c>
      <c r="T47" s="676">
        <v>110.61185500555304</v>
      </c>
      <c r="U47" s="676">
        <v>102.50992187416661</v>
      </c>
      <c r="V47" s="686">
        <v>105.33793654745364</v>
      </c>
    </row>
    <row r="48" spans="1:22">
      <c r="A48" s="1048"/>
      <c r="B48" s="675" t="s">
        <v>31</v>
      </c>
      <c r="C48" s="676">
        <v>161.24669191415765</v>
      </c>
      <c r="D48" s="677">
        <v>126.63029538416593</v>
      </c>
      <c r="E48" s="677">
        <v>133.28128885291062</v>
      </c>
      <c r="F48" s="676">
        <v>136.65125923250923</v>
      </c>
      <c r="G48" s="676">
        <v>90.681584524948931</v>
      </c>
      <c r="H48" s="676">
        <v>100.27366095946982</v>
      </c>
      <c r="I48" s="676">
        <v>63.082858544068451</v>
      </c>
      <c r="J48" s="676">
        <v>56.901787329424387</v>
      </c>
      <c r="K48" s="676">
        <v>103.35135292241161</v>
      </c>
      <c r="L48" s="678">
        <v>154.64252907561954</v>
      </c>
      <c r="M48" s="676">
        <v>97.590623680294044</v>
      </c>
      <c r="N48" s="677">
        <v>91.077845838337424</v>
      </c>
      <c r="O48" s="677">
        <v>157.3827603909092</v>
      </c>
      <c r="P48" s="676">
        <v>105.63931193662816</v>
      </c>
      <c r="Q48" s="676">
        <v>103.63818889434167</v>
      </c>
      <c r="R48" s="676">
        <v>106.02797253372617</v>
      </c>
      <c r="S48" s="676">
        <v>120.76122199843691</v>
      </c>
      <c r="T48" s="676">
        <v>137.06445170660865</v>
      </c>
      <c r="U48" s="676">
        <v>90.947791523865035</v>
      </c>
      <c r="V48" s="686">
        <v>108.47636260958073</v>
      </c>
    </row>
    <row r="49" spans="1:22">
      <c r="A49" s="1048"/>
      <c r="B49" s="675" t="s">
        <v>32</v>
      </c>
      <c r="C49" s="676">
        <v>179.40337552053461</v>
      </c>
      <c r="D49" s="677">
        <v>129.41432782862361</v>
      </c>
      <c r="E49" s="677">
        <v>150.24985727873701</v>
      </c>
      <c r="F49" s="676">
        <v>131.05607410103198</v>
      </c>
      <c r="G49" s="676">
        <v>106.28617173743035</v>
      </c>
      <c r="H49" s="676">
        <v>108.07327403421738</v>
      </c>
      <c r="I49" s="676">
        <v>72.167616969594221</v>
      </c>
      <c r="J49" s="676">
        <v>83.478244939712908</v>
      </c>
      <c r="K49" s="676">
        <v>106.20058378078558</v>
      </c>
      <c r="L49" s="678">
        <v>140.87688551325803</v>
      </c>
      <c r="M49" s="676">
        <v>103.10792585755311</v>
      </c>
      <c r="N49" s="677">
        <v>94.620494637977899</v>
      </c>
      <c r="O49" s="677">
        <v>113.30067451757242</v>
      </c>
      <c r="P49" s="676">
        <v>105.64161152815434</v>
      </c>
      <c r="Q49" s="676">
        <v>107.0829734578611</v>
      </c>
      <c r="R49" s="676">
        <v>106.91372206919324</v>
      </c>
      <c r="S49" s="676">
        <v>122.24209342683558</v>
      </c>
      <c r="T49" s="676">
        <v>91.057548871340771</v>
      </c>
      <c r="U49" s="676">
        <v>96.019347220235574</v>
      </c>
      <c r="V49" s="686">
        <v>111.67257411733387</v>
      </c>
    </row>
    <row r="50" spans="1:22">
      <c r="A50" s="1048"/>
      <c r="B50" s="675" t="s">
        <v>33</v>
      </c>
      <c r="C50" s="676">
        <v>193.92249592330225</v>
      </c>
      <c r="D50" s="677">
        <v>82.126125673564459</v>
      </c>
      <c r="E50" s="677">
        <v>148.42958927787518</v>
      </c>
      <c r="F50" s="676">
        <v>167.22844732719176</v>
      </c>
      <c r="G50" s="676">
        <v>105.7091071705355</v>
      </c>
      <c r="H50" s="676">
        <v>101.19866111014505</v>
      </c>
      <c r="I50" s="676">
        <v>263.00458565838312</v>
      </c>
      <c r="J50" s="676">
        <v>83.303916357230023</v>
      </c>
      <c r="K50" s="676">
        <v>106.18640364425934</v>
      </c>
      <c r="L50" s="678">
        <v>135.3774669596574</v>
      </c>
      <c r="M50" s="676">
        <v>114.02006226961471</v>
      </c>
      <c r="N50" s="677">
        <v>100.28207774121553</v>
      </c>
      <c r="O50" s="677">
        <v>98.934067203297914</v>
      </c>
      <c r="P50" s="676">
        <v>105.48017900793235</v>
      </c>
      <c r="Q50" s="676">
        <v>111.92288333307081</v>
      </c>
      <c r="R50" s="676">
        <v>126.35304248825172</v>
      </c>
      <c r="S50" s="676">
        <v>122.53870920864271</v>
      </c>
      <c r="T50" s="676">
        <v>88.150634706164197</v>
      </c>
      <c r="U50" s="676">
        <v>109.19503622344207</v>
      </c>
      <c r="V50" s="686">
        <v>142.28449607675677</v>
      </c>
    </row>
    <row r="51" spans="1:22">
      <c r="A51" s="1048"/>
      <c r="B51" s="675" t="s">
        <v>34</v>
      </c>
      <c r="C51" s="676">
        <v>178.72950925173572</v>
      </c>
      <c r="D51" s="677">
        <v>127.4339988122165</v>
      </c>
      <c r="E51" s="677">
        <v>149.87441108037976</v>
      </c>
      <c r="F51" s="676">
        <v>129.63169603956896</v>
      </c>
      <c r="G51" s="676">
        <v>101.96415480756707</v>
      </c>
      <c r="H51" s="676">
        <v>105.93167840183169</v>
      </c>
      <c r="I51" s="676">
        <v>66.81394426660583</v>
      </c>
      <c r="J51" s="676">
        <v>82.199835334838482</v>
      </c>
      <c r="K51" s="676">
        <v>104.39005215916895</v>
      </c>
      <c r="L51" s="678">
        <v>139.2911148353609</v>
      </c>
      <c r="M51" s="676">
        <v>102.53917359324123</v>
      </c>
      <c r="N51" s="677">
        <v>93.806015214290866</v>
      </c>
      <c r="O51" s="677">
        <v>110.76708354310011</v>
      </c>
      <c r="P51" s="676">
        <v>104.45777304652634</v>
      </c>
      <c r="Q51" s="676">
        <v>105.57926365649243</v>
      </c>
      <c r="R51" s="676">
        <v>105.00708800862442</v>
      </c>
      <c r="S51" s="676">
        <v>117.44733209698337</v>
      </c>
      <c r="T51" s="676">
        <v>90.239949926436225</v>
      </c>
      <c r="U51" s="676">
        <v>96.008331652253858</v>
      </c>
      <c r="V51" s="686">
        <v>108.98689242958581</v>
      </c>
    </row>
    <row r="52" spans="1:22">
      <c r="A52" s="1048">
        <v>2004</v>
      </c>
      <c r="B52" s="675" t="s">
        <v>23</v>
      </c>
      <c r="C52" s="676">
        <v>216.59303980216498</v>
      </c>
      <c r="D52" s="677">
        <v>218.81775211134129</v>
      </c>
      <c r="E52" s="677">
        <v>291.57743454448325</v>
      </c>
      <c r="F52" s="676">
        <v>107.32607552529539</v>
      </c>
      <c r="G52" s="676">
        <v>103.00105017978585</v>
      </c>
      <c r="H52" s="676">
        <v>170.34722790754981</v>
      </c>
      <c r="I52" s="676">
        <v>68.670985798298133</v>
      </c>
      <c r="J52" s="676">
        <v>103.48824815233375</v>
      </c>
      <c r="K52" s="676">
        <v>91.302863763044257</v>
      </c>
      <c r="L52" s="678">
        <v>100.54183332781209</v>
      </c>
      <c r="M52" s="676">
        <v>97.486114176946586</v>
      </c>
      <c r="N52" s="677">
        <v>100.05454248281075</v>
      </c>
      <c r="O52" s="677">
        <v>194.24063902306284</v>
      </c>
      <c r="P52" s="676">
        <v>104.5406224932418</v>
      </c>
      <c r="Q52" s="676">
        <v>107.76682547277098</v>
      </c>
      <c r="R52" s="676">
        <v>110.9622236396915</v>
      </c>
      <c r="S52" s="676">
        <v>119.70186501771975</v>
      </c>
      <c r="T52" s="676">
        <v>108.21912719105036</v>
      </c>
      <c r="U52" s="676">
        <v>105.6764712844745</v>
      </c>
      <c r="V52" s="686">
        <v>128.00485400071275</v>
      </c>
    </row>
    <row r="53" spans="1:22">
      <c r="A53" s="1048"/>
      <c r="B53" s="675" t="s">
        <v>24</v>
      </c>
      <c r="C53" s="676">
        <v>161.39898466283199</v>
      </c>
      <c r="D53" s="677">
        <v>124.9921857154546</v>
      </c>
      <c r="E53" s="677">
        <v>348.61066437997937</v>
      </c>
      <c r="F53" s="676">
        <v>105.33143075040054</v>
      </c>
      <c r="G53" s="676">
        <v>93.896352502042006</v>
      </c>
      <c r="H53" s="676">
        <v>182.84180244077871</v>
      </c>
      <c r="I53" s="676">
        <v>106.61408230799289</v>
      </c>
      <c r="J53" s="676">
        <v>79.657590560761463</v>
      </c>
      <c r="K53" s="676">
        <v>107.50358671980977</v>
      </c>
      <c r="L53" s="678">
        <v>100.07826935645303</v>
      </c>
      <c r="M53" s="676">
        <v>103.80292221992235</v>
      </c>
      <c r="N53" s="677">
        <v>97.197953482494654</v>
      </c>
      <c r="O53" s="677">
        <v>194.93561562649927</v>
      </c>
      <c r="P53" s="676">
        <v>104.9655676727381</v>
      </c>
      <c r="Q53" s="676">
        <v>112.81140895410266</v>
      </c>
      <c r="R53" s="676">
        <v>118.17224480486686</v>
      </c>
      <c r="S53" s="676">
        <v>112.31096125598877</v>
      </c>
      <c r="T53" s="676">
        <v>99.694040149100587</v>
      </c>
      <c r="U53" s="676">
        <v>97.17652152814729</v>
      </c>
      <c r="V53" s="686">
        <v>125.56509160435796</v>
      </c>
    </row>
    <row r="54" spans="1:22">
      <c r="A54" s="1048"/>
      <c r="B54" s="675" t="s">
        <v>25</v>
      </c>
      <c r="C54" s="676">
        <v>160.93454437750245</v>
      </c>
      <c r="D54" s="677">
        <v>201.65272812993311</v>
      </c>
      <c r="E54" s="677">
        <v>194.72933176158219</v>
      </c>
      <c r="F54" s="676">
        <v>105.97815291915302</v>
      </c>
      <c r="G54" s="676">
        <v>95.68037661366516</v>
      </c>
      <c r="H54" s="676">
        <v>181.5775628532827</v>
      </c>
      <c r="I54" s="676">
        <v>76.648390634809502</v>
      </c>
      <c r="J54" s="676">
        <v>80.180576308210107</v>
      </c>
      <c r="K54" s="676">
        <v>108.26527528645636</v>
      </c>
      <c r="L54" s="678">
        <v>98.231498403027032</v>
      </c>
      <c r="M54" s="676">
        <v>104.1842723447848</v>
      </c>
      <c r="N54" s="677">
        <v>98.739293086990841</v>
      </c>
      <c r="O54" s="677">
        <v>258.01462977764913</v>
      </c>
      <c r="P54" s="676">
        <v>105.4498652334041</v>
      </c>
      <c r="Q54" s="676">
        <v>110.53338800585355</v>
      </c>
      <c r="R54" s="676">
        <v>121.83354011748345</v>
      </c>
      <c r="S54" s="676">
        <v>116.98349431828777</v>
      </c>
      <c r="T54" s="676">
        <v>104.95937579768874</v>
      </c>
      <c r="U54" s="676">
        <v>86.147349479583667</v>
      </c>
      <c r="V54" s="686">
        <v>128.37304367407762</v>
      </c>
    </row>
    <row r="55" spans="1:22">
      <c r="A55" s="1048"/>
      <c r="B55" s="675" t="s">
        <v>26</v>
      </c>
      <c r="C55" s="676">
        <v>137.0388185787223</v>
      </c>
      <c r="D55" s="677">
        <v>193.7934908127211</v>
      </c>
      <c r="E55" s="677">
        <v>58.070296758812582</v>
      </c>
      <c r="F55" s="676">
        <v>103.04096268385968</v>
      </c>
      <c r="G55" s="676">
        <v>90.32830427879567</v>
      </c>
      <c r="H55" s="676">
        <v>176.58334506985614</v>
      </c>
      <c r="I55" s="676">
        <v>84.907988928367061</v>
      </c>
      <c r="J55" s="676">
        <v>78.611619065864204</v>
      </c>
      <c r="K55" s="676">
        <v>105.98020958651661</v>
      </c>
      <c r="L55" s="678">
        <v>96.454297651442886</v>
      </c>
      <c r="M55" s="676">
        <v>103.12350273718425</v>
      </c>
      <c r="N55" s="677">
        <v>99.509150845259455</v>
      </c>
      <c r="O55" s="677">
        <v>255.75483329784066</v>
      </c>
      <c r="P55" s="676">
        <v>103.99697255140606</v>
      </c>
      <c r="Q55" s="676">
        <v>106.18515623150694</v>
      </c>
      <c r="R55" s="676">
        <v>115.84585386798157</v>
      </c>
      <c r="S55" s="676">
        <v>118.00173846973026</v>
      </c>
      <c r="T55" s="676">
        <v>90.469468878731604</v>
      </c>
      <c r="U55" s="676">
        <v>88.991586586962569</v>
      </c>
      <c r="V55" s="686">
        <v>124.29459906086025</v>
      </c>
    </row>
    <row r="56" spans="1:22">
      <c r="A56" s="1048"/>
      <c r="B56" s="675" t="s">
        <v>27</v>
      </c>
      <c r="C56" s="676">
        <v>132.42375784618937</v>
      </c>
      <c r="D56" s="677">
        <v>298.44067297669585</v>
      </c>
      <c r="E56" s="677">
        <v>108.67463250832319</v>
      </c>
      <c r="F56" s="676">
        <v>105.51345079547161</v>
      </c>
      <c r="G56" s="676">
        <v>93.301677798167603</v>
      </c>
      <c r="H56" s="676">
        <v>179.70088875826349</v>
      </c>
      <c r="I56" s="676">
        <v>94.699777672276554</v>
      </c>
      <c r="J56" s="676">
        <v>79.483261978278591</v>
      </c>
      <c r="K56" s="676">
        <v>107.24969053092757</v>
      </c>
      <c r="L56" s="678">
        <v>99.370249554555571</v>
      </c>
      <c r="M56" s="676">
        <v>103.71873058552717</v>
      </c>
      <c r="N56" s="677">
        <v>97.9026127185695</v>
      </c>
      <c r="O56" s="677">
        <v>320.65810640178324</v>
      </c>
      <c r="P56" s="676">
        <v>104.80413515251608</v>
      </c>
      <c r="Q56" s="676">
        <v>109.85348810137819</v>
      </c>
      <c r="R56" s="676">
        <v>116.85120828854937</v>
      </c>
      <c r="S56" s="676">
        <v>118.78021349539669</v>
      </c>
      <c r="T56" s="676">
        <v>103.97682490777787</v>
      </c>
      <c r="U56" s="676">
        <v>91.177293046283637</v>
      </c>
      <c r="V56" s="686">
        <v>136.60963841037685</v>
      </c>
    </row>
    <row r="57" spans="1:22">
      <c r="A57" s="1048"/>
      <c r="B57" s="675" t="s">
        <v>28</v>
      </c>
      <c r="C57" s="676">
        <v>119.69345686112172</v>
      </c>
      <c r="D57" s="677">
        <v>220.44857858769225</v>
      </c>
      <c r="E57" s="677">
        <v>118.8563313593983</v>
      </c>
      <c r="F57" s="676">
        <v>104.59657171215635</v>
      </c>
      <c r="G57" s="676">
        <v>92.11232839041881</v>
      </c>
      <c r="H57" s="676">
        <v>184.29133770882797</v>
      </c>
      <c r="I57" s="676">
        <v>86.298589268560846</v>
      </c>
      <c r="J57" s="676">
        <v>79.134604813312833</v>
      </c>
      <c r="K57" s="676">
        <v>106.74189815316319</v>
      </c>
      <c r="L57" s="678">
        <v>98.412648549260226</v>
      </c>
      <c r="M57" s="676">
        <v>103.45021009025407</v>
      </c>
      <c r="N57" s="677">
        <v>98.664468214632564</v>
      </c>
      <c r="O57" s="677">
        <v>324.78321625675028</v>
      </c>
      <c r="P57" s="676">
        <v>104.48127011207208</v>
      </c>
      <c r="Q57" s="676">
        <v>105.58143166733855</v>
      </c>
      <c r="R57" s="676">
        <v>111.86290729788705</v>
      </c>
      <c r="S57" s="676">
        <v>129.03526548559481</v>
      </c>
      <c r="T57" s="676">
        <v>102.72569290382503</v>
      </c>
      <c r="U57" s="676">
        <v>95.498460595679816</v>
      </c>
      <c r="V57" s="686">
        <v>128.60523942702108</v>
      </c>
    </row>
    <row r="58" spans="1:22">
      <c r="A58" s="1048"/>
      <c r="B58" s="675" t="s">
        <v>29</v>
      </c>
      <c r="C58" s="676">
        <v>127.72240612805888</v>
      </c>
      <c r="D58" s="677">
        <v>221.49331076116877</v>
      </c>
      <c r="E58" s="677">
        <v>160.72849339042892</v>
      </c>
      <c r="F58" s="676">
        <v>101.71510971245316</v>
      </c>
      <c r="G58" s="676">
        <v>84.579782141343244</v>
      </c>
      <c r="H58" s="676">
        <v>175.23936303903801</v>
      </c>
      <c r="I58" s="676">
        <v>81.784023650538785</v>
      </c>
      <c r="J58" s="676">
        <v>76.926442768529711</v>
      </c>
      <c r="K58" s="676">
        <v>103.52587976065534</v>
      </c>
      <c r="L58" s="678">
        <v>94.176812507360864</v>
      </c>
      <c r="M58" s="676">
        <v>102.22826498366609</v>
      </c>
      <c r="N58" s="677">
        <v>97.75319141938671</v>
      </c>
      <c r="O58" s="677">
        <v>373.5722019443553</v>
      </c>
      <c r="P58" s="676">
        <v>102.43645818926004</v>
      </c>
      <c r="Q58" s="676">
        <v>109.41178736304791</v>
      </c>
      <c r="R58" s="676">
        <v>110.78881346453623</v>
      </c>
      <c r="S58" s="676">
        <v>120.07439538207508</v>
      </c>
      <c r="T58" s="676">
        <v>97.048137197406064</v>
      </c>
      <c r="U58" s="676">
        <v>83.836673321220985</v>
      </c>
      <c r="V58" s="686">
        <v>127.02041111155495</v>
      </c>
    </row>
    <row r="59" spans="1:22">
      <c r="A59" s="1048"/>
      <c r="B59" s="675" t="s">
        <v>30</v>
      </c>
      <c r="C59" s="676">
        <v>136.48475163563387</v>
      </c>
      <c r="D59" s="677">
        <v>124.02629718057187</v>
      </c>
      <c r="E59" s="677">
        <v>169.86085842234436</v>
      </c>
      <c r="F59" s="676">
        <v>102.76342890781524</v>
      </c>
      <c r="G59" s="676">
        <v>86.562031154257866</v>
      </c>
      <c r="H59" s="676">
        <v>176.8846726233993</v>
      </c>
      <c r="I59" s="676">
        <v>85.023219764169227</v>
      </c>
      <c r="J59" s="676">
        <v>77.50753804347265</v>
      </c>
      <c r="K59" s="676">
        <v>104.37220039026268</v>
      </c>
      <c r="L59" s="678">
        <v>97.349762485364877</v>
      </c>
      <c r="M59" s="676">
        <v>102.63620958292995</v>
      </c>
      <c r="N59" s="677">
        <v>94.435658176200704</v>
      </c>
      <c r="O59" s="677">
        <v>382.56200234010339</v>
      </c>
      <c r="P59" s="676">
        <v>102.97456659000007</v>
      </c>
      <c r="Q59" s="676">
        <v>111.42363633533124</v>
      </c>
      <c r="R59" s="676">
        <v>115.10722031436978</v>
      </c>
      <c r="S59" s="676">
        <v>117.27206721442404</v>
      </c>
      <c r="T59" s="676">
        <v>99.15518792040136</v>
      </c>
      <c r="U59" s="676">
        <v>92.148970380439053</v>
      </c>
      <c r="V59" s="686">
        <v>121.75367220954264</v>
      </c>
    </row>
    <row r="60" spans="1:22">
      <c r="A60" s="1048"/>
      <c r="B60" s="675" t="s">
        <v>31</v>
      </c>
      <c r="C60" s="676">
        <v>127.0952859787066</v>
      </c>
      <c r="D60" s="677">
        <v>266.5126666378697</v>
      </c>
      <c r="E60" s="677">
        <v>210.64648847710683</v>
      </c>
      <c r="F60" s="676">
        <v>109.41704014745019</v>
      </c>
      <c r="G60" s="676">
        <v>88.625553875749148</v>
      </c>
      <c r="H60" s="676">
        <v>184.0936822107885</v>
      </c>
      <c r="I60" s="676">
        <v>86.484861586369831</v>
      </c>
      <c r="J60" s="676">
        <v>80.134714056980371</v>
      </c>
      <c r="K60" s="676">
        <v>95.294786293792541</v>
      </c>
      <c r="L60" s="678">
        <v>101.35311800010925</v>
      </c>
      <c r="M60" s="676">
        <v>102.33931888486447</v>
      </c>
      <c r="N60" s="677">
        <v>102.36674830939553</v>
      </c>
      <c r="O60" s="677">
        <v>461.40535083431462</v>
      </c>
      <c r="P60" s="676">
        <v>102.92727326752774</v>
      </c>
      <c r="Q60" s="676">
        <v>109.77429249985062</v>
      </c>
      <c r="R60" s="676">
        <v>110.89883601586622</v>
      </c>
      <c r="S60" s="676">
        <v>113.34093429856691</v>
      </c>
      <c r="T60" s="676">
        <v>104.06779658948889</v>
      </c>
      <c r="U60" s="676">
        <v>109.68764770683059</v>
      </c>
      <c r="V60" s="686">
        <v>134.07792307074976</v>
      </c>
    </row>
    <row r="61" spans="1:22">
      <c r="A61" s="1048"/>
      <c r="B61" s="675" t="s">
        <v>32</v>
      </c>
      <c r="C61" s="676">
        <v>212.15321169470363</v>
      </c>
      <c r="D61" s="677">
        <v>141.09302345430987</v>
      </c>
      <c r="E61" s="677">
        <v>221.89130478139276</v>
      </c>
      <c r="F61" s="676">
        <v>108.14557202903769</v>
      </c>
      <c r="G61" s="676">
        <v>85.453955455085762</v>
      </c>
      <c r="H61" s="676">
        <v>182.7695734363287</v>
      </c>
      <c r="I61" s="676">
        <v>81.95613621453775</v>
      </c>
      <c r="J61" s="676">
        <v>79.204961617071689</v>
      </c>
      <c r="K61" s="676">
        <v>93.940673286420818</v>
      </c>
      <c r="L61" s="678">
        <v>100.69083007176256</v>
      </c>
      <c r="M61" s="676">
        <v>101.72453501350773</v>
      </c>
      <c r="N61" s="677">
        <v>93.939314527574794</v>
      </c>
      <c r="O61" s="677">
        <v>462.4900291012932</v>
      </c>
      <c r="P61" s="676">
        <v>102.06629982634372</v>
      </c>
      <c r="Q61" s="676">
        <v>136.07976542271749</v>
      </c>
      <c r="R61" s="676">
        <v>114.65060231631121</v>
      </c>
      <c r="S61" s="676">
        <v>113.08860646414138</v>
      </c>
      <c r="T61" s="676">
        <v>109.42747009067571</v>
      </c>
      <c r="U61" s="676">
        <v>87.75771008805124</v>
      </c>
      <c r="V61" s="686">
        <v>132.03922769514725</v>
      </c>
    </row>
    <row r="62" spans="1:22">
      <c r="A62" s="1048"/>
      <c r="B62" s="675" t="s">
        <v>33</v>
      </c>
      <c r="C62" s="676">
        <v>249.61003838145487</v>
      </c>
      <c r="D62" s="677">
        <v>149.69875187371971</v>
      </c>
      <c r="E62" s="677">
        <v>179.03259678921924</v>
      </c>
      <c r="F62" s="676">
        <v>107.30584966959204</v>
      </c>
      <c r="G62" s="676">
        <v>84.066381146045501</v>
      </c>
      <c r="H62" s="676">
        <v>182.2447184614964</v>
      </c>
      <c r="I62" s="676">
        <v>96.305585604625747</v>
      </c>
      <c r="J62" s="676">
        <v>78.79819492461165</v>
      </c>
      <c r="K62" s="676">
        <v>93.348248845695693</v>
      </c>
      <c r="L62" s="678">
        <v>101.49181185235976</v>
      </c>
      <c r="M62" s="676">
        <v>101.72005919436877</v>
      </c>
      <c r="N62" s="677">
        <v>95.370243582555915</v>
      </c>
      <c r="O62" s="677">
        <v>454.11494773462988</v>
      </c>
      <c r="P62" s="676">
        <v>101.68962394582572</v>
      </c>
      <c r="Q62" s="676">
        <v>109.10870180564629</v>
      </c>
      <c r="R62" s="676">
        <v>114.16932399129828</v>
      </c>
      <c r="S62" s="676">
        <v>111.54994826450117</v>
      </c>
      <c r="T62" s="676">
        <v>109.42747009067571</v>
      </c>
      <c r="U62" s="676">
        <v>95.339151216148323</v>
      </c>
      <c r="V62" s="686">
        <v>133.05602815592718</v>
      </c>
    </row>
    <row r="63" spans="1:22" ht="16.5" thickBot="1">
      <c r="A63" s="1049"/>
      <c r="B63" s="687" t="s">
        <v>34</v>
      </c>
      <c r="C63" s="688">
        <v>272.18117863076492</v>
      </c>
      <c r="D63" s="689">
        <v>249.89952611010696</v>
      </c>
      <c r="E63" s="689">
        <v>939.89547337629904</v>
      </c>
      <c r="F63" s="688">
        <v>106.15009883141352</v>
      </c>
      <c r="G63" s="688">
        <v>81.093007626673568</v>
      </c>
      <c r="H63" s="688">
        <v>182.60453667954025</v>
      </c>
      <c r="I63" s="688">
        <v>87.169569578980315</v>
      </c>
      <c r="J63" s="688">
        <v>77.926552012197249</v>
      </c>
      <c r="K63" s="688">
        <v>92.078767901284706</v>
      </c>
      <c r="L63" s="690">
        <v>97.097436523004546</v>
      </c>
      <c r="M63" s="688">
        <v>100.91855655530472</v>
      </c>
      <c r="N63" s="689">
        <v>100.85369876773889</v>
      </c>
      <c r="O63" s="689">
        <v>455.50366916040713</v>
      </c>
      <c r="P63" s="688">
        <v>100.88246134471571</v>
      </c>
      <c r="Q63" s="688">
        <v>112.87032475178714</v>
      </c>
      <c r="R63" s="688">
        <v>115.3253851729081</v>
      </c>
      <c r="S63" s="688">
        <v>115.34723126919664</v>
      </c>
      <c r="T63" s="688">
        <v>100.65153212526188</v>
      </c>
      <c r="U63" s="688">
        <v>86.603762936941436</v>
      </c>
      <c r="V63" s="691">
        <v>144.99521219979243</v>
      </c>
    </row>
    <row r="64" spans="1:22" s="646" customFormat="1" ht="17.25" customHeight="1" thickBot="1">
      <c r="A64" s="646" t="s">
        <v>1197</v>
      </c>
    </row>
    <row r="65" spans="1:22" s="652" customFormat="1" ht="147.75" customHeight="1" thickBot="1">
      <c r="A65" s="682" t="s">
        <v>7</v>
      </c>
      <c r="B65" s="507" t="s">
        <v>22</v>
      </c>
      <c r="C65" s="683" t="s">
        <v>518</v>
      </c>
      <c r="D65" s="684" t="s">
        <v>519</v>
      </c>
      <c r="E65" s="684" t="s">
        <v>537</v>
      </c>
      <c r="F65" s="683" t="s">
        <v>520</v>
      </c>
      <c r="G65" s="683" t="s">
        <v>521</v>
      </c>
      <c r="H65" s="683" t="s">
        <v>522</v>
      </c>
      <c r="I65" s="683" t="s">
        <v>523</v>
      </c>
      <c r="J65" s="683" t="s">
        <v>524</v>
      </c>
      <c r="K65" s="683" t="s">
        <v>525</v>
      </c>
      <c r="L65" s="507" t="s">
        <v>526</v>
      </c>
      <c r="M65" s="683" t="s">
        <v>527</v>
      </c>
      <c r="N65" s="684" t="s">
        <v>528</v>
      </c>
      <c r="O65" s="684" t="s">
        <v>529</v>
      </c>
      <c r="P65" s="683" t="s">
        <v>530</v>
      </c>
      <c r="Q65" s="683" t="s">
        <v>531</v>
      </c>
      <c r="R65" s="683" t="s">
        <v>532</v>
      </c>
      <c r="S65" s="683" t="s">
        <v>533</v>
      </c>
      <c r="T65" s="683" t="s">
        <v>538</v>
      </c>
      <c r="U65" s="683" t="s">
        <v>534</v>
      </c>
      <c r="V65" s="685" t="s">
        <v>539</v>
      </c>
    </row>
    <row r="66" spans="1:22" ht="16.5" customHeight="1">
      <c r="A66" s="1048">
        <v>2005</v>
      </c>
      <c r="B66" s="675" t="s">
        <v>23</v>
      </c>
      <c r="C66" s="676">
        <v>292.9050767026597</v>
      </c>
      <c r="D66" s="677">
        <v>172.86742925700005</v>
      </c>
      <c r="E66" s="677">
        <v>123.44505024454361</v>
      </c>
      <c r="F66" s="676">
        <v>99.359417647776112</v>
      </c>
      <c r="G66" s="676">
        <v>103.92554957267566</v>
      </c>
      <c r="H66" s="676">
        <v>102.36812032266678</v>
      </c>
      <c r="I66" s="676">
        <v>84.056221718295504</v>
      </c>
      <c r="J66" s="676">
        <v>103.71244355590433</v>
      </c>
      <c r="K66" s="676">
        <v>96.512804183280608</v>
      </c>
      <c r="L66" s="678">
        <v>97.890808608459267</v>
      </c>
      <c r="M66" s="676">
        <v>102.65549348139677</v>
      </c>
      <c r="N66" s="677">
        <v>99.052891028130389</v>
      </c>
      <c r="O66" s="677">
        <v>447.36108303395775</v>
      </c>
      <c r="P66" s="676">
        <v>99.290612476049517</v>
      </c>
      <c r="Q66" s="676">
        <v>122.7029499386615</v>
      </c>
      <c r="R66" s="676">
        <v>108.1606513500865</v>
      </c>
      <c r="S66" s="676">
        <v>98.554737210415539</v>
      </c>
      <c r="T66" s="676">
        <v>107.39233767342294</v>
      </c>
      <c r="U66" s="676">
        <v>99.278975881238068</v>
      </c>
      <c r="V66" s="686">
        <v>125.21951647684872</v>
      </c>
    </row>
    <row r="67" spans="1:22" ht="16.5" customHeight="1">
      <c r="A67" s="1048"/>
      <c r="B67" s="675" t="s">
        <v>24</v>
      </c>
      <c r="C67" s="676">
        <v>186.0061414867983</v>
      </c>
      <c r="D67" s="677">
        <v>103.20744193550043</v>
      </c>
      <c r="E67" s="677">
        <v>68.88808014770791</v>
      </c>
      <c r="F67" s="676">
        <v>100.54282114964219</v>
      </c>
      <c r="G67" s="676">
        <v>106.9385680723059</v>
      </c>
      <c r="H67" s="676">
        <v>103.15556735636075</v>
      </c>
      <c r="I67" s="676">
        <v>92.315323173269007</v>
      </c>
      <c r="J67" s="676">
        <v>104.59570837381756</v>
      </c>
      <c r="K67" s="676">
        <v>97.799211540283707</v>
      </c>
      <c r="L67" s="678">
        <v>99.082957059370671</v>
      </c>
      <c r="M67" s="676">
        <v>107.36596457671673</v>
      </c>
      <c r="N67" s="677">
        <v>99.769980058625578</v>
      </c>
      <c r="O67" s="677">
        <v>455.60455875087712</v>
      </c>
      <c r="P67" s="676">
        <v>100.10853724517432</v>
      </c>
      <c r="Q67" s="676">
        <v>112.5101865985048</v>
      </c>
      <c r="R67" s="676">
        <v>112.45287812743059</v>
      </c>
      <c r="S67" s="676">
        <v>102.57829421938807</v>
      </c>
      <c r="T67" s="676">
        <v>341.44330618320868</v>
      </c>
      <c r="U67" s="676">
        <v>103.41478745083874</v>
      </c>
      <c r="V67" s="686">
        <v>116.95756930525951</v>
      </c>
    </row>
    <row r="68" spans="1:22" ht="16.5" customHeight="1">
      <c r="A68" s="1048"/>
      <c r="B68" s="675" t="s">
        <v>25</v>
      </c>
      <c r="C68" s="676">
        <v>104.75362262771306</v>
      </c>
      <c r="D68" s="677">
        <v>248.37089817501717</v>
      </c>
      <c r="E68" s="677">
        <v>1479.2257139069143</v>
      </c>
      <c r="F68" s="676">
        <v>98.323129480904853</v>
      </c>
      <c r="G68" s="676">
        <v>102.18117044131083</v>
      </c>
      <c r="H68" s="676">
        <v>119.40012794886883</v>
      </c>
      <c r="I68" s="676">
        <v>83.096010013949041</v>
      </c>
      <c r="J68" s="676">
        <v>103.20107971395457</v>
      </c>
      <c r="K68" s="676">
        <v>95.768042029226166</v>
      </c>
      <c r="L68" s="678">
        <v>97.301101507785802</v>
      </c>
      <c r="M68" s="676">
        <v>105.73997312227706</v>
      </c>
      <c r="N68" s="677">
        <v>98.637734221001594</v>
      </c>
      <c r="O68" s="677">
        <v>442.72736285892552</v>
      </c>
      <c r="P68" s="676">
        <v>98.817077083398303</v>
      </c>
      <c r="Q68" s="676">
        <v>111.6112643023218</v>
      </c>
      <c r="R68" s="676">
        <v>114.45651353074712</v>
      </c>
      <c r="S68" s="676">
        <v>101.81438362628394</v>
      </c>
      <c r="T68" s="676">
        <v>201.89773740987889</v>
      </c>
      <c r="U68" s="676">
        <v>103.27086633333306</v>
      </c>
      <c r="V68" s="686">
        <v>128.72643938043021</v>
      </c>
    </row>
    <row r="69" spans="1:22" ht="16.5" customHeight="1">
      <c r="A69" s="1048"/>
      <c r="B69" s="675" t="s">
        <v>26</v>
      </c>
      <c r="C69" s="676">
        <v>118.54013532560349</v>
      </c>
      <c r="D69" s="677">
        <v>138.79491232659123</v>
      </c>
      <c r="E69" s="677">
        <v>616.30370062385236</v>
      </c>
      <c r="F69" s="676">
        <v>102.89337375802343</v>
      </c>
      <c r="G69" s="676">
        <v>101.78333123623591</v>
      </c>
      <c r="H69" s="676">
        <v>124.76537313541566</v>
      </c>
      <c r="I69" s="676">
        <v>94.468114449048628</v>
      </c>
      <c r="J69" s="676">
        <v>104.11194039466001</v>
      </c>
      <c r="K69" s="676">
        <v>97.819364322338615</v>
      </c>
      <c r="L69" s="678">
        <v>100.22088980005491</v>
      </c>
      <c r="M69" s="676">
        <v>108.37398578101975</v>
      </c>
      <c r="N69" s="677">
        <v>100.65034097171458</v>
      </c>
      <c r="O69" s="677">
        <v>454.69019391298855</v>
      </c>
      <c r="P69" s="676">
        <v>101.12661776188422</v>
      </c>
      <c r="Q69" s="676">
        <v>107.53622593444143</v>
      </c>
      <c r="R69" s="676">
        <v>108.69400141103827</v>
      </c>
      <c r="S69" s="676">
        <v>105.66792967098303</v>
      </c>
      <c r="T69" s="676">
        <v>287.5963391585509</v>
      </c>
      <c r="U69" s="676">
        <v>105.69167073031922</v>
      </c>
      <c r="V69" s="686">
        <v>119.47694196389739</v>
      </c>
    </row>
    <row r="70" spans="1:22" ht="16.5" customHeight="1">
      <c r="A70" s="1048"/>
      <c r="B70" s="675" t="s">
        <v>27</v>
      </c>
      <c r="C70" s="676">
        <v>150.17650856750691</v>
      </c>
      <c r="D70" s="677">
        <v>228.04120835245902</v>
      </c>
      <c r="E70" s="677">
        <v>203.21844907263505</v>
      </c>
      <c r="F70" s="676">
        <v>102.21599876325108</v>
      </c>
      <c r="G70" s="676">
        <v>100.7922067297786</v>
      </c>
      <c r="H70" s="676">
        <v>111.7596214701735</v>
      </c>
      <c r="I70" s="676">
        <v>75.356747854479522</v>
      </c>
      <c r="J70" s="676">
        <v>103.82139275718853</v>
      </c>
      <c r="K70" s="676">
        <v>97.396204007534948</v>
      </c>
      <c r="L70" s="678">
        <v>100.22088980005491</v>
      </c>
      <c r="M70" s="676">
        <v>106.11056988971573</v>
      </c>
      <c r="N70" s="677">
        <v>100.41445642220955</v>
      </c>
      <c r="O70" s="677">
        <v>444.75977346804842</v>
      </c>
      <c r="P70" s="676">
        <v>100.85756356151423</v>
      </c>
      <c r="Q70" s="676">
        <v>111.29374486242757</v>
      </c>
      <c r="R70" s="676">
        <v>113.0122893971952</v>
      </c>
      <c r="S70" s="676">
        <v>105.61533608434668</v>
      </c>
      <c r="T70" s="676">
        <v>289.43634088062771</v>
      </c>
      <c r="U70" s="676">
        <v>105.0376014652837</v>
      </c>
      <c r="V70" s="686">
        <v>123.4112523323932</v>
      </c>
    </row>
    <row r="71" spans="1:22" ht="16.5" customHeight="1">
      <c r="A71" s="1048"/>
      <c r="B71" s="675" t="s">
        <v>28</v>
      </c>
      <c r="C71" s="676">
        <v>95.622082324972666</v>
      </c>
      <c r="D71" s="677">
        <v>143.02297968395507</v>
      </c>
      <c r="E71" s="677">
        <v>254.99152416152234</v>
      </c>
      <c r="F71" s="676">
        <v>99.004508400795785</v>
      </c>
      <c r="G71" s="676">
        <v>102.37800594011027</v>
      </c>
      <c r="H71" s="676">
        <v>113.80002704499493</v>
      </c>
      <c r="I71" s="676">
        <v>96.899531569937054</v>
      </c>
      <c r="J71" s="676">
        <v>104.2862689771429</v>
      </c>
      <c r="K71" s="676">
        <v>98.073260511220823</v>
      </c>
      <c r="L71" s="678">
        <v>102.89158433078244</v>
      </c>
      <c r="M71" s="676">
        <v>113.45183328754388</v>
      </c>
      <c r="N71" s="677">
        <v>100.79187170141755</v>
      </c>
      <c r="O71" s="677">
        <v>455.03883490798358</v>
      </c>
      <c r="P71" s="676">
        <v>101.28805028210624</v>
      </c>
      <c r="Q71" s="676">
        <v>108.17953649224135</v>
      </c>
      <c r="R71" s="676">
        <v>104.89197057257127</v>
      </c>
      <c r="S71" s="676">
        <v>105.79509243795361</v>
      </c>
      <c r="T71" s="676">
        <v>262.67177964662505</v>
      </c>
      <c r="U71" s="676">
        <v>101.1005354536759</v>
      </c>
      <c r="V71" s="686">
        <v>115.10772442378901</v>
      </c>
    </row>
    <row r="72" spans="1:22" ht="16.5" customHeight="1">
      <c r="A72" s="1048"/>
      <c r="B72" s="675" t="s">
        <v>29</v>
      </c>
      <c r="C72" s="676">
        <v>105.41290774149014</v>
      </c>
      <c r="D72" s="677">
        <v>114.75434362929866</v>
      </c>
      <c r="E72" s="677">
        <v>145.76032617494317</v>
      </c>
      <c r="F72" s="676">
        <v>125.46692671716963</v>
      </c>
      <c r="G72" s="676">
        <v>100.19753202590421</v>
      </c>
      <c r="H72" s="676">
        <v>119.37452580367007</v>
      </c>
      <c r="I72" s="676">
        <v>87.400736231980545</v>
      </c>
      <c r="J72" s="676">
        <v>103.64706417470568</v>
      </c>
      <c r="K72" s="676">
        <v>97.142307818652739</v>
      </c>
      <c r="L72" s="678">
        <v>100.46545268958957</v>
      </c>
      <c r="M72" s="676">
        <v>106.73663545285112</v>
      </c>
      <c r="N72" s="677">
        <v>100.27292569250656</v>
      </c>
      <c r="O72" s="677">
        <v>443.40029312129036</v>
      </c>
      <c r="P72" s="676">
        <v>100.69613104129223</v>
      </c>
      <c r="Q72" s="676">
        <v>106.1484064316236</v>
      </c>
      <c r="R72" s="676">
        <v>104.48173786930234</v>
      </c>
      <c r="S72" s="676">
        <v>105.45768741419523</v>
      </c>
      <c r="T72" s="676">
        <v>210.38777735374873</v>
      </c>
      <c r="U72" s="676">
        <v>102.57764217007588</v>
      </c>
      <c r="V72" s="686">
        <v>111.95536821385019</v>
      </c>
    </row>
    <row r="73" spans="1:22" ht="16.5" customHeight="1">
      <c r="A73" s="1048"/>
      <c r="B73" s="675" t="s">
        <v>30</v>
      </c>
      <c r="C73" s="676">
        <v>107.43719688514994</v>
      </c>
      <c r="D73" s="677">
        <v>125.6826992316014</v>
      </c>
      <c r="E73" s="677">
        <v>778.30046840042257</v>
      </c>
      <c r="F73" s="676">
        <v>104.80660728123014</v>
      </c>
      <c r="G73" s="676">
        <v>97.818833210406623</v>
      </c>
      <c r="H73" s="676">
        <v>114.02709424568842</v>
      </c>
      <c r="I73" s="676">
        <v>83.955184111575463</v>
      </c>
      <c r="J73" s="676">
        <v>102.94974984477416</v>
      </c>
      <c r="K73" s="676">
        <v>96.126723063123961</v>
      </c>
      <c r="L73" s="678">
        <v>98.833306885587149</v>
      </c>
      <c r="M73" s="676">
        <v>106.47106061984984</v>
      </c>
      <c r="N73" s="677">
        <v>99.706802773694562</v>
      </c>
      <c r="O73" s="677">
        <v>445.53785808111883</v>
      </c>
      <c r="P73" s="676">
        <v>100.0504009604042</v>
      </c>
      <c r="Q73" s="676">
        <v>107.87052084498818</v>
      </c>
      <c r="R73" s="676">
        <v>106.94503280863621</v>
      </c>
      <c r="S73" s="676">
        <v>105.3226536702069</v>
      </c>
      <c r="T73" s="676">
        <v>250.62588987630514</v>
      </c>
      <c r="U73" s="676">
        <v>100.17249224251066</v>
      </c>
      <c r="V73" s="686">
        <v>114.67356461447665</v>
      </c>
    </row>
    <row r="74" spans="1:22" ht="16.5" customHeight="1">
      <c r="A74" s="1048"/>
      <c r="B74" s="675" t="s">
        <v>31</v>
      </c>
      <c r="C74" s="676">
        <v>109.39230905094153</v>
      </c>
      <c r="D74" s="677">
        <v>91.764802756857051</v>
      </c>
      <c r="E74" s="677">
        <v>869.8902566672449</v>
      </c>
      <c r="F74" s="676">
        <v>106.29750676512998</v>
      </c>
      <c r="G74" s="676">
        <v>100.78585865196258</v>
      </c>
      <c r="H74" s="676">
        <v>111.05172463778524</v>
      </c>
      <c r="I74" s="676">
        <v>96.809813197152877</v>
      </c>
      <c r="J74" s="676">
        <v>103.82139275718853</v>
      </c>
      <c r="K74" s="676">
        <v>96.148730534099016</v>
      </c>
      <c r="L74" s="678">
        <v>100.31025344380096</v>
      </c>
      <c r="M74" s="676">
        <v>104.66763424909622</v>
      </c>
      <c r="N74" s="677">
        <v>99.942731589882271</v>
      </c>
      <c r="O74" s="677">
        <v>440.9306660253514</v>
      </c>
      <c r="P74" s="676">
        <v>106.04457252466571</v>
      </c>
      <c r="Q74" s="676">
        <v>114.37228629920999</v>
      </c>
      <c r="R74" s="676">
        <v>118.02872767927961</v>
      </c>
      <c r="S74" s="676">
        <v>99.90190847321243</v>
      </c>
      <c r="T74" s="676">
        <v>517.66469411194021</v>
      </c>
      <c r="U74" s="676">
        <v>101.56883753542894</v>
      </c>
      <c r="V74" s="686">
        <v>118.90696445788832</v>
      </c>
    </row>
    <row r="75" spans="1:22" ht="16.5" customHeight="1">
      <c r="A75" s="1048"/>
      <c r="B75" s="675" t="s">
        <v>32</v>
      </c>
      <c r="C75" s="676">
        <v>107.32802128807863</v>
      </c>
      <c r="D75" s="677">
        <v>206.80116103294674</v>
      </c>
      <c r="E75" s="677">
        <v>148.32973374360751</v>
      </c>
      <c r="F75" s="676">
        <v>106.29750676512998</v>
      </c>
      <c r="G75" s="676">
        <v>100.1911839480882</v>
      </c>
      <c r="H75" s="676">
        <v>110.15488772831682</v>
      </c>
      <c r="I75" s="676">
        <v>84.899800127909316</v>
      </c>
      <c r="J75" s="676">
        <v>103.64706417470568</v>
      </c>
      <c r="K75" s="676">
        <v>95.89483434521685</v>
      </c>
      <c r="L75" s="678">
        <v>100.09736139238936</v>
      </c>
      <c r="M75" s="676">
        <v>108.00176887936992</v>
      </c>
      <c r="N75" s="677">
        <v>99.801200860179293</v>
      </c>
      <c r="O75" s="677">
        <v>447.07428797391833</v>
      </c>
      <c r="P75" s="676">
        <v>105.88314000444372</v>
      </c>
      <c r="Q75" s="676">
        <v>107.73282744621459</v>
      </c>
      <c r="R75" s="676">
        <v>106.47412326097502</v>
      </c>
      <c r="S75" s="676">
        <v>99.764980281981593</v>
      </c>
      <c r="T75" s="676">
        <v>215.67993708986967</v>
      </c>
      <c r="U75" s="676">
        <v>98.783423982936895</v>
      </c>
      <c r="V75" s="686">
        <v>117.29384969186138</v>
      </c>
    </row>
    <row r="76" spans="1:22" ht="16.5" customHeight="1">
      <c r="A76" s="1048"/>
      <c r="B76" s="675" t="s">
        <v>33</v>
      </c>
      <c r="C76" s="676">
        <v>100.20643100966362</v>
      </c>
      <c r="D76" s="677">
        <v>125.00701579935077</v>
      </c>
      <c r="E76" s="677">
        <v>651.45178192574315</v>
      </c>
      <c r="F76" s="676">
        <v>106.85887724344694</v>
      </c>
      <c r="G76" s="676">
        <v>97.01958552742478</v>
      </c>
      <c r="H76" s="676">
        <v>107.04870980852363</v>
      </c>
      <c r="I76" s="676">
        <v>88.56291220432847</v>
      </c>
      <c r="J76" s="676">
        <v>102.71731173479699</v>
      </c>
      <c r="K76" s="676">
        <v>94.540721337845113</v>
      </c>
      <c r="L76" s="678">
        <v>98.863930575030153</v>
      </c>
      <c r="M76" s="676">
        <v>108.07420307967158</v>
      </c>
      <c r="N76" s="677">
        <v>99.046370301763304</v>
      </c>
      <c r="O76" s="677">
        <v>436.54882932541079</v>
      </c>
      <c r="P76" s="676">
        <v>105.0221665632597</v>
      </c>
      <c r="Q76" s="676">
        <v>103.13461347816856</v>
      </c>
      <c r="R76" s="676">
        <v>123.50723825584225</v>
      </c>
      <c r="S76" s="676">
        <v>99.377540989374467</v>
      </c>
      <c r="T76" s="676">
        <v>276.17757076167294</v>
      </c>
      <c r="U76" s="676">
        <v>100.86571473099323</v>
      </c>
      <c r="V76" s="686">
        <v>115.79852040252379</v>
      </c>
    </row>
    <row r="77" spans="1:22" ht="16.5" customHeight="1">
      <c r="A77" s="1048"/>
      <c r="B77" s="675" t="s">
        <v>34</v>
      </c>
      <c r="C77" s="676">
        <v>91.593666702838917</v>
      </c>
      <c r="D77" s="677">
        <v>154.65747748419463</v>
      </c>
      <c r="E77" s="677">
        <v>196.3613741360613</v>
      </c>
      <c r="F77" s="676">
        <v>107.33198536945588</v>
      </c>
      <c r="G77" s="676">
        <v>96.623135724841845</v>
      </c>
      <c r="H77" s="676">
        <v>109.94821899025676</v>
      </c>
      <c r="I77" s="676">
        <v>89.78001070877859</v>
      </c>
      <c r="J77" s="676">
        <v>102.60109267980839</v>
      </c>
      <c r="K77" s="676">
        <v>94.371457211923641</v>
      </c>
      <c r="L77" s="678">
        <v>98.206778435420347</v>
      </c>
      <c r="M77" s="676">
        <v>110.34153655043146</v>
      </c>
      <c r="N77" s="677">
        <v>98.95201648196128</v>
      </c>
      <c r="O77" s="677">
        <v>441.76481214666984</v>
      </c>
      <c r="P77" s="676">
        <v>104.9145448831117</v>
      </c>
      <c r="Q77" s="676">
        <v>106.25284404149386</v>
      </c>
      <c r="R77" s="676">
        <v>102.97214547045203</v>
      </c>
      <c r="S77" s="676">
        <v>99.117597047854915</v>
      </c>
      <c r="T77" s="676">
        <v>200.7618580370553</v>
      </c>
      <c r="U77" s="676">
        <v>102.19533095176051</v>
      </c>
      <c r="V77" s="686">
        <v>111.8264967914813</v>
      </c>
    </row>
    <row r="78" spans="1:22" ht="16.5" customHeight="1">
      <c r="A78" s="1048">
        <v>2006</v>
      </c>
      <c r="B78" s="675" t="s">
        <v>23</v>
      </c>
      <c r="C78" s="676">
        <v>96.648876613407026</v>
      </c>
      <c r="D78" s="677">
        <v>141.86117946483665</v>
      </c>
      <c r="E78" s="677">
        <v>145.40006700360286</v>
      </c>
      <c r="F78" s="676">
        <v>114.93658007323525</v>
      </c>
      <c r="G78" s="676">
        <v>133.57345364879203</v>
      </c>
      <c r="H78" s="676">
        <v>123.16997699095751</v>
      </c>
      <c r="I78" s="676">
        <v>96.767653935145646</v>
      </c>
      <c r="J78" s="676">
        <v>407.13049463618734</v>
      </c>
      <c r="K78" s="676">
        <v>86.329851320053592</v>
      </c>
      <c r="L78" s="678">
        <v>170.29059809643283</v>
      </c>
      <c r="M78" s="676">
        <v>103.75995766412558</v>
      </c>
      <c r="N78" s="677">
        <v>152.0095098640098</v>
      </c>
      <c r="O78" s="677">
        <v>545.35344648996954</v>
      </c>
      <c r="P78" s="676">
        <v>99.085215718741992</v>
      </c>
      <c r="Q78" s="676">
        <v>116.30760648273349</v>
      </c>
      <c r="R78" s="676">
        <v>129.06245262508449</v>
      </c>
      <c r="S78" s="676">
        <v>95.763571226781693</v>
      </c>
      <c r="T78" s="676">
        <v>453.39006073488093</v>
      </c>
      <c r="U78" s="676">
        <v>100.10807830814065</v>
      </c>
      <c r="V78" s="686">
        <v>127.39177282010145</v>
      </c>
    </row>
    <row r="79" spans="1:22" ht="16.5" customHeight="1">
      <c r="A79" s="1048"/>
      <c r="B79" s="675" t="s">
        <v>24</v>
      </c>
      <c r="C79" s="676">
        <v>115.86934497438796</v>
      </c>
      <c r="D79" s="677">
        <v>89.565633307456253</v>
      </c>
      <c r="E79" s="677">
        <v>158.52409151735947</v>
      </c>
      <c r="F79" s="676">
        <v>114.49006924993802</v>
      </c>
      <c r="G79" s="676">
        <v>129.03889425593039</v>
      </c>
      <c r="H79" s="676">
        <v>119.53474868746576</v>
      </c>
      <c r="I79" s="676">
        <v>94.673563300191901</v>
      </c>
      <c r="J79" s="676">
        <v>78.556736261979907</v>
      </c>
      <c r="K79" s="676">
        <v>79.927977867975088</v>
      </c>
      <c r="L79" s="678">
        <v>130.44003827181311</v>
      </c>
      <c r="M79" s="676">
        <v>103.29671428958598</v>
      </c>
      <c r="N79" s="677">
        <v>123.00200342680755</v>
      </c>
      <c r="O79" s="677">
        <v>567.1231179976761</v>
      </c>
      <c r="P79" s="676">
        <v>124.0007335398594</v>
      </c>
      <c r="Q79" s="676">
        <v>118.1385179122484</v>
      </c>
      <c r="R79" s="676">
        <v>118.94526040758582</v>
      </c>
      <c r="S79" s="676">
        <v>125.70976191330848</v>
      </c>
      <c r="T79" s="676">
        <v>835.5473430573137</v>
      </c>
      <c r="U79" s="676">
        <v>110.86794490575569</v>
      </c>
      <c r="V79" s="686">
        <v>127.38107251622544</v>
      </c>
    </row>
    <row r="80" spans="1:22" ht="16.5" customHeight="1">
      <c r="A80" s="1048"/>
      <c r="B80" s="675" t="s">
        <v>25</v>
      </c>
      <c r="C80" s="676">
        <v>97.665210944852333</v>
      </c>
      <c r="D80" s="677">
        <v>248.59517290399103</v>
      </c>
      <c r="E80" s="677">
        <v>152.67176711966155</v>
      </c>
      <c r="F80" s="676">
        <v>124.99470899359642</v>
      </c>
      <c r="G80" s="676">
        <v>173.38336489846191</v>
      </c>
      <c r="H80" s="676">
        <v>117.71511036625661</v>
      </c>
      <c r="I80" s="676">
        <v>101.05766307658998</v>
      </c>
      <c r="J80" s="676">
        <v>74.727704356300279</v>
      </c>
      <c r="K80" s="676">
        <v>80.155179393905115</v>
      </c>
      <c r="L80" s="678">
        <v>124.85300515719419</v>
      </c>
      <c r="M80" s="676">
        <v>102.04643006581824</v>
      </c>
      <c r="N80" s="677">
        <v>101.97064433523541</v>
      </c>
      <c r="O80" s="677">
        <v>513.50060510603043</v>
      </c>
      <c r="P80" s="676">
        <v>122.273405573484</v>
      </c>
      <c r="Q80" s="676">
        <v>124.96602317320236</v>
      </c>
      <c r="R80" s="676">
        <v>135.01772305170385</v>
      </c>
      <c r="S80" s="676">
        <v>107.2216438531716</v>
      </c>
      <c r="T80" s="676">
        <v>430.65478628363604</v>
      </c>
      <c r="U80" s="676">
        <v>118.95723963854071</v>
      </c>
      <c r="V80" s="686">
        <v>138.92583231732152</v>
      </c>
    </row>
    <row r="81" spans="1:22" ht="16.5" customHeight="1">
      <c r="A81" s="1048"/>
      <c r="B81" s="675" t="s">
        <v>26</v>
      </c>
      <c r="C81" s="676">
        <v>96.368832119497384</v>
      </c>
      <c r="D81" s="677">
        <v>73.976094217208185</v>
      </c>
      <c r="E81" s="677">
        <v>147.06594008643461</v>
      </c>
      <c r="F81" s="676">
        <v>125.4252629522118</v>
      </c>
      <c r="G81" s="676">
        <v>109.43697982805382</v>
      </c>
      <c r="H81" s="676">
        <v>112.28063838309087</v>
      </c>
      <c r="I81" s="676">
        <v>88.204712832886074</v>
      </c>
      <c r="J81" s="676">
        <v>75.909448605863943</v>
      </c>
      <c r="K81" s="676">
        <v>96.12453378869715</v>
      </c>
      <c r="L81" s="678">
        <v>114.42026814468475</v>
      </c>
      <c r="M81" s="676">
        <v>281.08429452933456</v>
      </c>
      <c r="N81" s="677">
        <v>146.37742396584488</v>
      </c>
      <c r="O81" s="677">
        <v>538.1926402199789</v>
      </c>
      <c r="P81" s="676">
        <v>96.717538755485961</v>
      </c>
      <c r="Q81" s="676">
        <v>122.72526066577902</v>
      </c>
      <c r="R81" s="676">
        <v>141.87411336520353</v>
      </c>
      <c r="S81" s="676">
        <v>98.487381200041824</v>
      </c>
      <c r="T81" s="676">
        <v>468.80355851585188</v>
      </c>
      <c r="U81" s="676">
        <v>259.50474737206565</v>
      </c>
      <c r="V81" s="686">
        <v>123.39032148562083</v>
      </c>
    </row>
    <row r="82" spans="1:22" ht="16.5" customHeight="1">
      <c r="A82" s="1048"/>
      <c r="B82" s="675" t="s">
        <v>27</v>
      </c>
      <c r="C82" s="676">
        <v>88.944105546472372</v>
      </c>
      <c r="D82" s="677">
        <v>120.16578821431666</v>
      </c>
      <c r="E82" s="677">
        <v>138.33721754319109</v>
      </c>
      <c r="F82" s="676">
        <v>149.42666268509004</v>
      </c>
      <c r="G82" s="676">
        <v>53.066643256356521</v>
      </c>
      <c r="H82" s="676">
        <v>107.00376262163594</v>
      </c>
      <c r="I82" s="676">
        <v>87.359024773758591</v>
      </c>
      <c r="J82" s="676">
        <v>71.640815826875055</v>
      </c>
      <c r="K82" s="676">
        <v>97.368602113442734</v>
      </c>
      <c r="L82" s="678">
        <v>117.70655275045334</v>
      </c>
      <c r="M82" s="676">
        <v>101.61269591846379</v>
      </c>
      <c r="N82" s="677">
        <v>116.47066363121986</v>
      </c>
      <c r="O82" s="677">
        <v>531.93034544343072</v>
      </c>
      <c r="P82" s="676">
        <v>97.148025476077976</v>
      </c>
      <c r="Q82" s="676">
        <v>111.7546381027752</v>
      </c>
      <c r="R82" s="676">
        <v>138.90735508883796</v>
      </c>
      <c r="S82" s="676">
        <v>105.62739067931351</v>
      </c>
      <c r="T82" s="676">
        <v>1027.2292271671345</v>
      </c>
      <c r="U82" s="676">
        <v>110.58196687365532</v>
      </c>
      <c r="V82" s="686">
        <v>126.20063236955113</v>
      </c>
    </row>
    <row r="83" spans="1:22" ht="16.5" customHeight="1">
      <c r="A83" s="1048"/>
      <c r="B83" s="675" t="s">
        <v>28</v>
      </c>
      <c r="C83" s="676">
        <v>73.334494738842807</v>
      </c>
      <c r="D83" s="677">
        <v>65.555228423261141</v>
      </c>
      <c r="E83" s="677">
        <v>137.88135024390451</v>
      </c>
      <c r="F83" s="676">
        <v>101.11043735478005</v>
      </c>
      <c r="G83" s="676">
        <v>61.398711508856088</v>
      </c>
      <c r="H83" s="676">
        <v>142.86604008292068</v>
      </c>
      <c r="I83" s="676">
        <v>83.203950838758345</v>
      </c>
      <c r="J83" s="676">
        <v>72.127553012664151</v>
      </c>
      <c r="K83" s="676">
        <v>115.80604660716848</v>
      </c>
      <c r="L83" s="678">
        <v>116.21920422565125</v>
      </c>
      <c r="M83" s="676">
        <v>87.046630071059454</v>
      </c>
      <c r="N83" s="677">
        <v>103.80376853500854</v>
      </c>
      <c r="O83" s="677">
        <v>527.25311918240948</v>
      </c>
      <c r="P83" s="676">
        <v>123.62943874334883</v>
      </c>
      <c r="Q83" s="676">
        <v>116.10135726699994</v>
      </c>
      <c r="R83" s="676">
        <v>125.55238105678123</v>
      </c>
      <c r="S83" s="676">
        <v>110.6751608517863</v>
      </c>
      <c r="T83" s="676">
        <v>221.0245004278334</v>
      </c>
      <c r="U83" s="676">
        <v>123.63501092087868</v>
      </c>
      <c r="V83" s="686">
        <v>114.43227735882465</v>
      </c>
    </row>
    <row r="84" spans="1:22" ht="16.5" customHeight="1">
      <c r="A84" s="1048"/>
      <c r="B84" s="675" t="s">
        <v>29</v>
      </c>
      <c r="C84" s="676">
        <v>72.419708912532528</v>
      </c>
      <c r="D84" s="677">
        <v>74.791204805892733</v>
      </c>
      <c r="E84" s="677">
        <v>230.42865039451024</v>
      </c>
      <c r="F84" s="676">
        <v>119.26650287815943</v>
      </c>
      <c r="G84" s="676">
        <v>97.551739050980402</v>
      </c>
      <c r="H84" s="676">
        <v>152.27079068403017</v>
      </c>
      <c r="I84" s="676">
        <v>84.016741896403531</v>
      </c>
      <c r="J84" s="676">
        <v>72.529336931634603</v>
      </c>
      <c r="K84" s="676">
        <v>99.451867958387183</v>
      </c>
      <c r="L84" s="678">
        <v>109.21082600719036</v>
      </c>
      <c r="M84" s="676">
        <v>88.590867468656825</v>
      </c>
      <c r="N84" s="677">
        <v>115.47608880461111</v>
      </c>
      <c r="O84" s="677">
        <v>499.49203572742874</v>
      </c>
      <c r="P84" s="676">
        <v>123.95230378379283</v>
      </c>
      <c r="Q84" s="676">
        <v>128.0248410627249</v>
      </c>
      <c r="R84" s="676">
        <v>126.63301210400081</v>
      </c>
      <c r="S84" s="676">
        <v>95.153616140905925</v>
      </c>
      <c r="T84" s="676">
        <v>261.18890484408172</v>
      </c>
      <c r="U84" s="676">
        <v>126.88833872300066</v>
      </c>
      <c r="V84" s="686">
        <v>118.04292389882812</v>
      </c>
    </row>
    <row r="85" spans="1:22" ht="16.5" customHeight="1">
      <c r="A85" s="1048"/>
      <c r="B85" s="675" t="s">
        <v>30</v>
      </c>
      <c r="C85" s="676">
        <v>76.087400054328313</v>
      </c>
      <c r="D85" s="677">
        <v>71.615463123019097</v>
      </c>
      <c r="E85" s="677">
        <v>422.72995584770786</v>
      </c>
      <c r="F85" s="676">
        <v>104.0641172058646</v>
      </c>
      <c r="G85" s="676">
        <v>238.07432995737878</v>
      </c>
      <c r="H85" s="676">
        <v>118.56284291774033</v>
      </c>
      <c r="I85" s="676">
        <v>74.793795729467604</v>
      </c>
      <c r="J85" s="676">
        <v>88.976268107519047</v>
      </c>
      <c r="K85" s="676">
        <v>105.55047094411026</v>
      </c>
      <c r="L85" s="678">
        <v>114.15157889196129</v>
      </c>
      <c r="M85" s="676">
        <v>91.090902020968102</v>
      </c>
      <c r="N85" s="677">
        <v>101.2377268799507</v>
      </c>
      <c r="O85" s="677">
        <v>529.53549297108407</v>
      </c>
      <c r="P85" s="676">
        <v>124.42045809243663</v>
      </c>
      <c r="Q85" s="676">
        <v>127.86322198126884</v>
      </c>
      <c r="R85" s="676">
        <v>140.35931853059915</v>
      </c>
      <c r="S85" s="676">
        <v>96.51511062119684</v>
      </c>
      <c r="T85" s="676">
        <v>228.41594976490782</v>
      </c>
      <c r="U85" s="676">
        <v>112.02674802672435</v>
      </c>
      <c r="V85" s="686">
        <v>120.42982932944984</v>
      </c>
    </row>
    <row r="86" spans="1:22" ht="16.5" customHeight="1">
      <c r="A86" s="1048"/>
      <c r="B86" s="675" t="s">
        <v>31</v>
      </c>
      <c r="C86" s="676">
        <v>80.698873126021994</v>
      </c>
      <c r="D86" s="677">
        <v>47.465186311132513</v>
      </c>
      <c r="E86" s="677">
        <v>379.65691370592992</v>
      </c>
      <c r="F86" s="676">
        <v>165.6127410464936</v>
      </c>
      <c r="G86" s="676">
        <v>79.043548608261148</v>
      </c>
      <c r="H86" s="676">
        <v>123.37613592538582</v>
      </c>
      <c r="I86" s="676">
        <v>92.154467206088398</v>
      </c>
      <c r="J86" s="676">
        <v>79.170687582585884</v>
      </c>
      <c r="K86" s="676">
        <v>98.92469176294216</v>
      </c>
      <c r="L86" s="678">
        <v>102.67241558752734</v>
      </c>
      <c r="M86" s="676">
        <v>106.90266510407369</v>
      </c>
      <c r="N86" s="677">
        <v>110.04563218345011</v>
      </c>
      <c r="O86" s="677">
        <v>512.69774267188882</v>
      </c>
      <c r="P86" s="676">
        <v>124.51731760456981</v>
      </c>
      <c r="Q86" s="676">
        <v>115.70038993541945</v>
      </c>
      <c r="R86" s="676">
        <v>117.46894340000711</v>
      </c>
      <c r="S86" s="676">
        <v>101.33161814340674</v>
      </c>
      <c r="T86" s="676">
        <v>271.74426186425518</v>
      </c>
      <c r="U86" s="676">
        <v>123.6833163192447</v>
      </c>
      <c r="V86" s="686">
        <v>113.47699108046673</v>
      </c>
    </row>
    <row r="87" spans="1:22" ht="16.5" customHeight="1">
      <c r="A87" s="1048"/>
      <c r="B87" s="675" t="s">
        <v>32</v>
      </c>
      <c r="C87" s="676">
        <v>72.074069158030412</v>
      </c>
      <c r="D87" s="677">
        <v>67.54309074659777</v>
      </c>
      <c r="E87" s="677">
        <v>191.15468673500155</v>
      </c>
      <c r="F87" s="676">
        <v>107.59083052180712</v>
      </c>
      <c r="G87" s="676">
        <v>228.12915887264396</v>
      </c>
      <c r="H87" s="676">
        <v>102.79623102958575</v>
      </c>
      <c r="I87" s="676">
        <v>102.77348885595507</v>
      </c>
      <c r="J87" s="676">
        <v>86.992333497009298</v>
      </c>
      <c r="K87" s="676">
        <v>102.2160047946154</v>
      </c>
      <c r="L87" s="678">
        <v>90.799441543804434</v>
      </c>
      <c r="M87" s="676">
        <v>116.55331376113922</v>
      </c>
      <c r="N87" s="677">
        <v>116.70964937052487</v>
      </c>
      <c r="O87" s="677">
        <v>530.30385096135979</v>
      </c>
      <c r="P87" s="676">
        <v>124.0007335398594</v>
      </c>
      <c r="Q87" s="676">
        <v>117.06451926708569</v>
      </c>
      <c r="R87" s="676">
        <v>111.25228149897228</v>
      </c>
      <c r="S87" s="676">
        <v>95.962524582927301</v>
      </c>
      <c r="T87" s="676">
        <v>260.01852602639042</v>
      </c>
      <c r="U87" s="676">
        <v>117.18489685458924</v>
      </c>
      <c r="V87" s="686">
        <v>113.40017773299009</v>
      </c>
    </row>
    <row r="88" spans="1:22" ht="16.5" customHeight="1">
      <c r="A88" s="1048"/>
      <c r="B88" s="675" t="s">
        <v>33</v>
      </c>
      <c r="C88" s="676">
        <v>69.926417422495646</v>
      </c>
      <c r="D88" s="677">
        <v>61.513681235723972</v>
      </c>
      <c r="E88" s="677">
        <v>177.78924726421397</v>
      </c>
      <c r="F88" s="676">
        <v>101.74589072391566</v>
      </c>
      <c r="G88" s="676">
        <v>341.08103993101076</v>
      </c>
      <c r="H88" s="676">
        <v>195.31274839717574</v>
      </c>
      <c r="I88" s="676">
        <v>93.552218952739395</v>
      </c>
      <c r="J88" s="676">
        <v>148.08281780477918</v>
      </c>
      <c r="K88" s="676">
        <v>106.12001054908191</v>
      </c>
      <c r="L88" s="678">
        <v>86.534626129633423</v>
      </c>
      <c r="M88" s="676">
        <v>121.55948753980877</v>
      </c>
      <c r="N88" s="677">
        <v>107.62143151495819</v>
      </c>
      <c r="O88" s="677">
        <v>500.28527181364552</v>
      </c>
      <c r="P88" s="676">
        <v>99.893293884878318</v>
      </c>
      <c r="Q88" s="676">
        <v>117.21257881645342</v>
      </c>
      <c r="R88" s="676">
        <v>119.40210070498682</v>
      </c>
      <c r="S88" s="676">
        <v>101.53044398572675</v>
      </c>
      <c r="T88" s="676">
        <v>240.65907055457799</v>
      </c>
      <c r="U88" s="676">
        <v>99.284922404256648</v>
      </c>
      <c r="V88" s="686">
        <v>126.63192772391949</v>
      </c>
    </row>
    <row r="89" spans="1:22" ht="16.5" customHeight="1">
      <c r="A89" s="1048"/>
      <c r="B89" s="675" t="s">
        <v>34</v>
      </c>
      <c r="C89" s="676">
        <v>78.710330139569422</v>
      </c>
      <c r="D89" s="677">
        <v>97.483964828749961</v>
      </c>
      <c r="E89" s="677">
        <v>133.5485523783961</v>
      </c>
      <c r="F89" s="676">
        <v>97.381542110166478</v>
      </c>
      <c r="G89" s="676">
        <v>262.31046402726435</v>
      </c>
      <c r="H89" s="676">
        <v>261.17684479396399</v>
      </c>
      <c r="I89" s="676">
        <v>114.37984095469201</v>
      </c>
      <c r="J89" s="676">
        <v>166.29738287607435</v>
      </c>
      <c r="K89" s="676">
        <v>98.40211186686183</v>
      </c>
      <c r="L89" s="678">
        <v>107.88976626116855</v>
      </c>
      <c r="M89" s="676">
        <v>111.69182715360834</v>
      </c>
      <c r="N89" s="677">
        <v>103.87126112315516</v>
      </c>
      <c r="O89" s="677">
        <v>512.23020204958959</v>
      </c>
      <c r="P89" s="676">
        <v>98.924698763546303</v>
      </c>
      <c r="Q89" s="676">
        <v>140.4110051822143</v>
      </c>
      <c r="R89" s="676">
        <v>122.15797339191511</v>
      </c>
      <c r="S89" s="676">
        <v>111.49129635535968</v>
      </c>
      <c r="T89" s="676">
        <v>283.97997088667029</v>
      </c>
      <c r="U89" s="676">
        <v>110.87220425075114</v>
      </c>
      <c r="V89" s="686">
        <v>143.98096109795063</v>
      </c>
    </row>
    <row r="90" spans="1:22" ht="16.5" customHeight="1">
      <c r="A90" s="1048">
        <v>2007</v>
      </c>
      <c r="B90" s="675" t="s">
        <v>23</v>
      </c>
      <c r="C90" s="676">
        <v>100</v>
      </c>
      <c r="D90" s="677">
        <v>100</v>
      </c>
      <c r="E90" s="677">
        <v>100</v>
      </c>
      <c r="F90" s="676">
        <v>100</v>
      </c>
      <c r="G90" s="676">
        <v>100</v>
      </c>
      <c r="H90" s="676">
        <v>100</v>
      </c>
      <c r="I90" s="676">
        <v>100</v>
      </c>
      <c r="J90" s="676">
        <v>100</v>
      </c>
      <c r="K90" s="676">
        <v>100</v>
      </c>
      <c r="L90" s="678">
        <v>100</v>
      </c>
      <c r="M90" s="676">
        <v>100</v>
      </c>
      <c r="N90" s="677">
        <v>100</v>
      </c>
      <c r="O90" s="677">
        <v>100</v>
      </c>
      <c r="P90" s="676">
        <v>100</v>
      </c>
      <c r="Q90" s="676">
        <v>100</v>
      </c>
      <c r="R90" s="676">
        <v>100</v>
      </c>
      <c r="S90" s="676">
        <v>100</v>
      </c>
      <c r="T90" s="676">
        <v>100</v>
      </c>
      <c r="U90" s="676">
        <v>100</v>
      </c>
      <c r="V90" s="686">
        <v>100</v>
      </c>
    </row>
    <row r="91" spans="1:22" ht="16.5" customHeight="1">
      <c r="A91" s="1048"/>
      <c r="B91" s="675" t="s">
        <v>24</v>
      </c>
      <c r="C91" s="676">
        <v>102.82936294520022</v>
      </c>
      <c r="D91" s="677">
        <v>104.99584889350064</v>
      </c>
      <c r="E91" s="677">
        <v>139.98590891948592</v>
      </c>
      <c r="F91" s="676">
        <v>99.464973037794451</v>
      </c>
      <c r="G91" s="676">
        <v>88.186927609764027</v>
      </c>
      <c r="H91" s="676">
        <v>100.90299955029658</v>
      </c>
      <c r="I91" s="676">
        <v>93.177015572069095</v>
      </c>
      <c r="J91" s="676">
        <v>98.709425664274789</v>
      </c>
      <c r="K91" s="676">
        <v>98.152586844394179</v>
      </c>
      <c r="L91" s="678">
        <v>101.96145053639648</v>
      </c>
      <c r="M91" s="676">
        <v>107.88497336224286</v>
      </c>
      <c r="N91" s="677">
        <v>104.99880946140075</v>
      </c>
      <c r="O91" s="677">
        <v>109.00619355726788</v>
      </c>
      <c r="P91" s="676">
        <v>125.13614226542084</v>
      </c>
      <c r="Q91" s="676">
        <v>104.08870087707182</v>
      </c>
      <c r="R91" s="676">
        <v>105.51855973943438</v>
      </c>
      <c r="S91" s="676">
        <v>113.90966994175938</v>
      </c>
      <c r="T91" s="676">
        <v>96.214580183548833</v>
      </c>
      <c r="U91" s="676">
        <v>111.75974173723269</v>
      </c>
      <c r="V91" s="686">
        <v>103.06084406452011</v>
      </c>
    </row>
    <row r="92" spans="1:22" ht="16.5" customHeight="1">
      <c r="A92" s="1048"/>
      <c r="B92" s="675" t="s">
        <v>25</v>
      </c>
      <c r="C92" s="676">
        <v>111.66646365507947</v>
      </c>
      <c r="D92" s="677">
        <v>98.207295057710439</v>
      </c>
      <c r="E92" s="677">
        <v>144.28905568443867</v>
      </c>
      <c r="F92" s="676">
        <v>100.82596034247932</v>
      </c>
      <c r="G92" s="676">
        <v>108.32614238134614</v>
      </c>
      <c r="H92" s="676">
        <v>99.33349903377983</v>
      </c>
      <c r="I92" s="676">
        <v>103.20985728429147</v>
      </c>
      <c r="J92" s="676">
        <v>105.00247506627761</v>
      </c>
      <c r="K92" s="676">
        <v>98.391635981008861</v>
      </c>
      <c r="L92" s="678">
        <v>98.786767154482291</v>
      </c>
      <c r="M92" s="676">
        <v>105.31085074392441</v>
      </c>
      <c r="N92" s="677">
        <v>100.10021842793257</v>
      </c>
      <c r="O92" s="677">
        <v>108.88642334051133</v>
      </c>
      <c r="P92" s="676">
        <v>100.48521312569233</v>
      </c>
      <c r="Q92" s="676">
        <v>102.80871399405829</v>
      </c>
      <c r="R92" s="676">
        <v>110.3569942593392</v>
      </c>
      <c r="S92" s="676">
        <v>104.31141460006884</v>
      </c>
      <c r="T92" s="676">
        <v>114.53058529767667</v>
      </c>
      <c r="U92" s="676">
        <v>104.08444299578167</v>
      </c>
      <c r="V92" s="686">
        <v>104.70492240219843</v>
      </c>
    </row>
    <row r="93" spans="1:22" ht="16.5" customHeight="1">
      <c r="A93" s="1048"/>
      <c r="B93" s="675" t="s">
        <v>26</v>
      </c>
      <c r="C93" s="676">
        <v>113.22165342159359</v>
      </c>
      <c r="D93" s="677">
        <v>110.36317584255421</v>
      </c>
      <c r="E93" s="677">
        <v>141.24437176519098</v>
      </c>
      <c r="F93" s="676">
        <v>103.40346754755716</v>
      </c>
      <c r="G93" s="676">
        <v>104.36025495302491</v>
      </c>
      <c r="H93" s="676">
        <v>99.287581338494306</v>
      </c>
      <c r="I93" s="676">
        <v>104.98591333028546</v>
      </c>
      <c r="J93" s="676">
        <v>104.86736425208582</v>
      </c>
      <c r="K93" s="676">
        <v>98.152586844394179</v>
      </c>
      <c r="L93" s="678">
        <v>101.66033092961797</v>
      </c>
      <c r="M93" s="676">
        <v>108.29160864448085</v>
      </c>
      <c r="N93" s="677">
        <v>101.26364080042758</v>
      </c>
      <c r="O93" s="677">
        <v>106.75701050259882</v>
      </c>
      <c r="P93" s="676">
        <v>101.82615868284624</v>
      </c>
      <c r="Q93" s="676">
        <v>103.34787644483271</v>
      </c>
      <c r="R93" s="676">
        <v>109.89162494655137</v>
      </c>
      <c r="S93" s="676">
        <v>106.49364795353488</v>
      </c>
      <c r="T93" s="676">
        <v>103.27889299281331</v>
      </c>
      <c r="U93" s="676">
        <v>101.01875189956486</v>
      </c>
      <c r="V93" s="686">
        <v>106.18227357744583</v>
      </c>
    </row>
    <row r="94" spans="1:22" ht="16.5" customHeight="1">
      <c r="A94" s="1048"/>
      <c r="B94" s="675" t="s">
        <v>27</v>
      </c>
      <c r="C94" s="676">
        <v>104.27059678901176</v>
      </c>
      <c r="D94" s="677">
        <v>110.36780580804569</v>
      </c>
      <c r="E94" s="677">
        <v>141.73895722170806</v>
      </c>
      <c r="F94" s="676">
        <v>104.27924541743788</v>
      </c>
      <c r="G94" s="676">
        <v>104.35390687520891</v>
      </c>
      <c r="H94" s="676">
        <v>96.309337461178359</v>
      </c>
      <c r="I94" s="676">
        <v>104.85757045987175</v>
      </c>
      <c r="J94" s="676">
        <v>105.00247506627761</v>
      </c>
      <c r="K94" s="676">
        <v>97.672107667392197</v>
      </c>
      <c r="L94" s="678">
        <v>101.58087074627936</v>
      </c>
      <c r="M94" s="676">
        <v>108.54910394253643</v>
      </c>
      <c r="N94" s="677">
        <v>100.7919159681003</v>
      </c>
      <c r="O94" s="677">
        <v>105.41984816875282</v>
      </c>
      <c r="P94" s="676">
        <v>107.01316764599773</v>
      </c>
      <c r="Q94" s="676">
        <v>103.64036497018635</v>
      </c>
      <c r="R94" s="676">
        <v>107.87102890620729</v>
      </c>
      <c r="S94" s="676">
        <v>101.32438598638497</v>
      </c>
      <c r="T94" s="676">
        <v>101.8542084262717</v>
      </c>
      <c r="U94" s="676">
        <v>100.10404241493364</v>
      </c>
      <c r="V94" s="686">
        <v>104.30202422208281</v>
      </c>
    </row>
    <row r="95" spans="1:22" ht="16.5" customHeight="1">
      <c r="A95" s="1048"/>
      <c r="B95" s="675" t="s">
        <v>28</v>
      </c>
      <c r="C95" s="676">
        <v>107.54523054346987</v>
      </c>
      <c r="D95" s="677">
        <v>97.502322694400263</v>
      </c>
      <c r="E95" s="677">
        <v>141.08705589066238</v>
      </c>
      <c r="F95" s="676">
        <v>108.77987886809863</v>
      </c>
      <c r="G95" s="676">
        <v>107.69544555794273</v>
      </c>
      <c r="H95" s="676">
        <v>95.359724269365373</v>
      </c>
      <c r="I95" s="676">
        <v>94.016786975269611</v>
      </c>
      <c r="J95" s="676">
        <v>104.76665775720816</v>
      </c>
      <c r="K95" s="676">
        <v>93.164769148180383</v>
      </c>
      <c r="L95" s="678">
        <v>102.73335868011884</v>
      </c>
      <c r="M95" s="676">
        <v>98.118356327140845</v>
      </c>
      <c r="N95" s="677">
        <v>102.22567628986599</v>
      </c>
      <c r="O95" s="677">
        <v>118.02038534180933</v>
      </c>
      <c r="P95" s="676">
        <v>105.7244609748698</v>
      </c>
      <c r="Q95" s="676">
        <v>106.66878105810787</v>
      </c>
      <c r="R95" s="676">
        <v>113.02318369794553</v>
      </c>
      <c r="S95" s="676">
        <v>115.73544493498051</v>
      </c>
      <c r="T95" s="676">
        <v>116.52898870615918</v>
      </c>
      <c r="U95" s="676">
        <v>108.70999947986698</v>
      </c>
      <c r="V95" s="686">
        <v>105.48630272415772</v>
      </c>
    </row>
    <row r="96" spans="1:22" ht="16.5" customHeight="1">
      <c r="A96" s="1048"/>
      <c r="B96" s="675" t="s">
        <v>29</v>
      </c>
      <c r="C96" s="676">
        <v>131.55268558707235</v>
      </c>
      <c r="D96" s="677">
        <v>102.3955155662933</v>
      </c>
      <c r="E96" s="677">
        <v>143.76225288201789</v>
      </c>
      <c r="F96" s="676">
        <v>106.57485810803446</v>
      </c>
      <c r="G96" s="676">
        <v>97.067950922705407</v>
      </c>
      <c r="H96" s="676">
        <v>98.889128402589364</v>
      </c>
      <c r="I96" s="676">
        <v>82.148849455005589</v>
      </c>
      <c r="J96" s="676">
        <v>80.587343000670145</v>
      </c>
      <c r="K96" s="676">
        <v>108.8576997271815</v>
      </c>
      <c r="L96" s="678">
        <v>98.888976272432259</v>
      </c>
      <c r="M96" s="676">
        <v>104.19107845745171</v>
      </c>
      <c r="N96" s="677">
        <v>101.20182614206171</v>
      </c>
      <c r="O96" s="677">
        <v>111.13979406805174</v>
      </c>
      <c r="P96" s="676">
        <v>105.8265411139221</v>
      </c>
      <c r="Q96" s="676">
        <v>106.50598938502431</v>
      </c>
      <c r="R96" s="676">
        <v>110.15589363557443</v>
      </c>
      <c r="S96" s="676">
        <v>113.18796381926994</v>
      </c>
      <c r="T96" s="676">
        <v>86.537223111642049</v>
      </c>
      <c r="U96" s="676">
        <v>96.849644506337427</v>
      </c>
      <c r="V96" s="686">
        <v>104.0943720848687</v>
      </c>
    </row>
    <row r="97" spans="1:22" ht="16.5" customHeight="1">
      <c r="A97" s="1048"/>
      <c r="B97" s="675" t="s">
        <v>30</v>
      </c>
      <c r="C97" s="676">
        <v>114.22808538661825</v>
      </c>
      <c r="D97" s="677">
        <v>102.14046397168993</v>
      </c>
      <c r="E97" s="677">
        <v>144.73521498652232</v>
      </c>
      <c r="F97" s="676">
        <v>110.64828248029302</v>
      </c>
      <c r="G97" s="676">
        <v>90.806027789955252</v>
      </c>
      <c r="H97" s="676">
        <v>100.75431743249236</v>
      </c>
      <c r="I97" s="676">
        <v>91.188586939840988</v>
      </c>
      <c r="J97" s="676">
        <v>80.773918859417577</v>
      </c>
      <c r="K97" s="676">
        <v>96.225738986360582</v>
      </c>
      <c r="L97" s="678">
        <v>100.47358746224442</v>
      </c>
      <c r="M97" s="676">
        <v>102.50907210302144</v>
      </c>
      <c r="N97" s="677">
        <v>101.20445421927411</v>
      </c>
      <c r="O97" s="677">
        <v>116.97660053136653</v>
      </c>
      <c r="P97" s="676">
        <v>103.51919250834173</v>
      </c>
      <c r="Q97" s="676">
        <v>110.51294961523824</v>
      </c>
      <c r="R97" s="676">
        <v>105.64357139250298</v>
      </c>
      <c r="S97" s="676">
        <v>111.93232689912233</v>
      </c>
      <c r="T97" s="676">
        <v>96.756832985406334</v>
      </c>
      <c r="U97" s="676">
        <v>102.86943200382252</v>
      </c>
      <c r="V97" s="686">
        <v>104.27629527562331</v>
      </c>
    </row>
    <row r="98" spans="1:22" ht="16.5" customHeight="1">
      <c r="A98" s="1048"/>
      <c r="B98" s="675" t="s">
        <v>31</v>
      </c>
      <c r="C98" s="676">
        <v>122.85533268861533</v>
      </c>
      <c r="D98" s="677">
        <v>100.86735349263267</v>
      </c>
      <c r="E98" s="677">
        <v>144.20247435473414</v>
      </c>
      <c r="F98" s="676">
        <v>104.69878117479496</v>
      </c>
      <c r="G98" s="676">
        <v>104.48893969791025</v>
      </c>
      <c r="H98" s="676">
        <v>106.22495448494379</v>
      </c>
      <c r="I98" s="676">
        <v>106.29429867050335</v>
      </c>
      <c r="J98" s="676">
        <v>62.247863858899287</v>
      </c>
      <c r="K98" s="676">
        <v>100.31966993848536</v>
      </c>
      <c r="L98" s="678">
        <v>102.7889677511259</v>
      </c>
      <c r="M98" s="676">
        <v>104.53824584430839</v>
      </c>
      <c r="N98" s="677">
        <v>105.09634025853951</v>
      </c>
      <c r="O98" s="677">
        <v>104.24880864837871</v>
      </c>
      <c r="P98" s="676">
        <v>110.58990922343621</v>
      </c>
      <c r="Q98" s="676">
        <v>113.81510106899448</v>
      </c>
      <c r="R98" s="676">
        <v>112.75604471548588</v>
      </c>
      <c r="S98" s="676">
        <v>121.26780298819985</v>
      </c>
      <c r="T98" s="676">
        <v>105.99759590158904</v>
      </c>
      <c r="U98" s="676">
        <v>107.02171503114498</v>
      </c>
      <c r="V98" s="686">
        <v>110.74176158767585</v>
      </c>
    </row>
    <row r="99" spans="1:22" ht="16.5" customHeight="1">
      <c r="A99" s="1048"/>
      <c r="B99" s="675" t="s">
        <v>32</v>
      </c>
      <c r="C99" s="676">
        <v>112.44733241601179</v>
      </c>
      <c r="D99" s="677">
        <v>103.34453871295364</v>
      </c>
      <c r="E99" s="677">
        <v>144.22724720901371</v>
      </c>
      <c r="F99" s="676">
        <v>97.911053440712791</v>
      </c>
      <c r="G99" s="676">
        <v>110.68097653043348</v>
      </c>
      <c r="H99" s="676">
        <v>100.58659497344863</v>
      </c>
      <c r="I99" s="676">
        <v>100.17582319585274</v>
      </c>
      <c r="J99" s="676">
        <v>84.582325962104463</v>
      </c>
      <c r="K99" s="676">
        <v>103.33504381524364</v>
      </c>
      <c r="L99" s="678">
        <v>106.37289564791115</v>
      </c>
      <c r="M99" s="676">
        <v>106.1602281293183</v>
      </c>
      <c r="N99" s="677">
        <v>106.01361058401521</v>
      </c>
      <c r="O99" s="677">
        <v>108.57472615539517</v>
      </c>
      <c r="P99" s="676">
        <v>106.66401748956036</v>
      </c>
      <c r="Q99" s="676">
        <v>110.6013188778348</v>
      </c>
      <c r="R99" s="676">
        <v>112.87764907887147</v>
      </c>
      <c r="S99" s="676">
        <v>123.60886677254155</v>
      </c>
      <c r="T99" s="676">
        <v>89.938051825994407</v>
      </c>
      <c r="U99" s="676">
        <v>105.68269299324035</v>
      </c>
      <c r="V99" s="686">
        <v>108.65976848263564</v>
      </c>
    </row>
    <row r="100" spans="1:22" ht="16.5" customHeight="1">
      <c r="A100" s="1048"/>
      <c r="B100" s="675" t="s">
        <v>33</v>
      </c>
      <c r="C100" s="676">
        <v>131.97537522224789</v>
      </c>
      <c r="D100" s="677">
        <v>109.39626810533382</v>
      </c>
      <c r="E100" s="677">
        <v>144.00345194970294</v>
      </c>
      <c r="F100" s="676">
        <v>96.710704883372145</v>
      </c>
      <c r="G100" s="676">
        <v>99.822490073250933</v>
      </c>
      <c r="H100" s="676">
        <v>101.67601451763727</v>
      </c>
      <c r="I100" s="676">
        <v>108.54661433553623</v>
      </c>
      <c r="J100" s="676">
        <v>84.407590137653202</v>
      </c>
      <c r="K100" s="676">
        <v>104.37547931172891</v>
      </c>
      <c r="L100" s="678">
        <v>103.70111939894356</v>
      </c>
      <c r="M100" s="676">
        <v>104.97938855078951</v>
      </c>
      <c r="N100" s="677">
        <v>102.12298140421193</v>
      </c>
      <c r="O100" s="677">
        <v>103.4820339816462</v>
      </c>
      <c r="P100" s="676">
        <v>103.23603695802579</v>
      </c>
      <c r="Q100" s="676">
        <v>110.21747032278374</v>
      </c>
      <c r="R100" s="676">
        <v>113.998119490682</v>
      </c>
      <c r="S100" s="676">
        <v>142.57889658326081</v>
      </c>
      <c r="T100" s="676">
        <v>105.94950532576188</v>
      </c>
      <c r="U100" s="676">
        <v>103.92768650705816</v>
      </c>
      <c r="V100" s="686">
        <v>113.64021262835873</v>
      </c>
    </row>
    <row r="101" spans="1:22" ht="16.5" customHeight="1">
      <c r="A101" s="1048"/>
      <c r="B101" s="675" t="s">
        <v>34</v>
      </c>
      <c r="C101" s="676">
        <v>140.90762402384044</v>
      </c>
      <c r="D101" s="677">
        <v>110.08134344484979</v>
      </c>
      <c r="E101" s="677">
        <v>177.20620977867785</v>
      </c>
      <c r="F101" s="676">
        <v>97.97499791879811</v>
      </c>
      <c r="G101" s="676">
        <v>96.316173834366836</v>
      </c>
      <c r="H101" s="676">
        <v>101.91795973425397</v>
      </c>
      <c r="I101" s="676">
        <v>111.88139157829015</v>
      </c>
      <c r="J101" s="676">
        <v>84.117996085958112</v>
      </c>
      <c r="K101" s="676">
        <v>102.87514734138969</v>
      </c>
      <c r="L101" s="678">
        <v>107.26497822592285</v>
      </c>
      <c r="M101" s="676">
        <v>103.08971664362549</v>
      </c>
      <c r="N101" s="677">
        <v>101.76643830702542</v>
      </c>
      <c r="O101" s="677">
        <v>108.41922384046185</v>
      </c>
      <c r="P101" s="676">
        <v>103.91235712319344</v>
      </c>
      <c r="Q101" s="676">
        <v>107.12671851910261</v>
      </c>
      <c r="R101" s="676">
        <v>126.49366678552563</v>
      </c>
      <c r="S101" s="676">
        <v>103.97150182726642</v>
      </c>
      <c r="T101" s="676">
        <v>91.648865070579049</v>
      </c>
      <c r="U101" s="676">
        <v>99.367801419320244</v>
      </c>
      <c r="V101" s="686">
        <v>112.50723662092616</v>
      </c>
    </row>
    <row r="102" spans="1:22" ht="16.5" customHeight="1">
      <c r="A102" s="1048">
        <v>2008</v>
      </c>
      <c r="B102" s="675" t="s">
        <v>23</v>
      </c>
      <c r="C102" s="676">
        <v>120.09602596968632</v>
      </c>
      <c r="D102" s="677">
        <v>97.511748818864405</v>
      </c>
      <c r="E102" s="677">
        <v>141.08705589066238</v>
      </c>
      <c r="F102" s="676">
        <v>108.58579075641839</v>
      </c>
      <c r="G102" s="676">
        <v>107.69544555794273</v>
      </c>
      <c r="H102" s="676">
        <v>95.036870094792704</v>
      </c>
      <c r="I102" s="676">
        <v>94.040850457638825</v>
      </c>
      <c r="J102" s="676">
        <v>104.76665775720816</v>
      </c>
      <c r="K102" s="676">
        <v>93.164769148180383</v>
      </c>
      <c r="L102" s="678">
        <v>102.73335868011884</v>
      </c>
      <c r="M102" s="676">
        <v>98.118356327140845</v>
      </c>
      <c r="N102" s="677">
        <v>102.22567628986599</v>
      </c>
      <c r="O102" s="677">
        <v>118.02038534180933</v>
      </c>
      <c r="P102" s="676">
        <v>105.7244609748698</v>
      </c>
      <c r="Q102" s="676">
        <v>106.69841092248606</v>
      </c>
      <c r="R102" s="676">
        <v>113.02318369794553</v>
      </c>
      <c r="S102" s="676">
        <v>115.73544493498051</v>
      </c>
      <c r="T102" s="676">
        <v>116.52898870615918</v>
      </c>
      <c r="U102" s="676">
        <v>108.70999947986698</v>
      </c>
      <c r="V102" s="686">
        <v>106.18147292907879</v>
      </c>
    </row>
    <row r="103" spans="1:22" ht="16.5" customHeight="1">
      <c r="A103" s="1048"/>
      <c r="B103" s="675" t="s">
        <v>24</v>
      </c>
      <c r="C103" s="676">
        <v>135.81941414962412</v>
      </c>
      <c r="D103" s="677">
        <v>102.36371387682262</v>
      </c>
      <c r="E103" s="677">
        <v>143.76225288201789</v>
      </c>
      <c r="F103" s="676">
        <v>104.76224136731589</v>
      </c>
      <c r="G103" s="676">
        <v>97.067950922705407</v>
      </c>
      <c r="H103" s="676">
        <v>98.881125292078423</v>
      </c>
      <c r="I103" s="676">
        <v>82.148849455005589</v>
      </c>
      <c r="J103" s="676">
        <v>80.587343000670145</v>
      </c>
      <c r="K103" s="676">
        <v>108.8576997271815</v>
      </c>
      <c r="L103" s="678">
        <v>98.888976272432259</v>
      </c>
      <c r="M103" s="676">
        <v>104.19107845745171</v>
      </c>
      <c r="N103" s="677">
        <v>101.20182614206171</v>
      </c>
      <c r="O103" s="677">
        <v>111.13979406805174</v>
      </c>
      <c r="P103" s="676">
        <v>105.8265411139221</v>
      </c>
      <c r="Q103" s="676">
        <v>106.53561924940252</v>
      </c>
      <c r="R103" s="676">
        <v>110.5878171626423</v>
      </c>
      <c r="S103" s="676">
        <v>113.18796381926994</v>
      </c>
      <c r="T103" s="676">
        <v>86.537223111642049</v>
      </c>
      <c r="U103" s="676">
        <v>96.849644506337427</v>
      </c>
      <c r="V103" s="686">
        <v>104.3664533495171</v>
      </c>
    </row>
    <row r="104" spans="1:22" ht="16.5" customHeight="1">
      <c r="A104" s="1048"/>
      <c r="B104" s="675" t="s">
        <v>25</v>
      </c>
      <c r="C104" s="676">
        <v>115.89260857157618</v>
      </c>
      <c r="D104" s="677">
        <v>102.10917453018898</v>
      </c>
      <c r="E104" s="677">
        <v>144.73521498652232</v>
      </c>
      <c r="F104" s="676">
        <v>108.30975212259754</v>
      </c>
      <c r="G104" s="676">
        <v>90.806027789955252</v>
      </c>
      <c r="H104" s="676">
        <v>100.73833046757342</v>
      </c>
      <c r="I104" s="676">
        <v>93.347490718031736</v>
      </c>
      <c r="J104" s="676">
        <v>80.773918859417577</v>
      </c>
      <c r="K104" s="676">
        <v>96.225738986360582</v>
      </c>
      <c r="L104" s="678">
        <v>100.47358746224442</v>
      </c>
      <c r="M104" s="676">
        <v>102.50907210302144</v>
      </c>
      <c r="N104" s="677">
        <v>101.20445421927411</v>
      </c>
      <c r="O104" s="677">
        <v>116.97660053136653</v>
      </c>
      <c r="P104" s="676">
        <v>103.51919250834173</v>
      </c>
      <c r="Q104" s="676">
        <v>110.54257947961644</v>
      </c>
      <c r="R104" s="676">
        <v>105.51855973943438</v>
      </c>
      <c r="S104" s="676">
        <v>113.90966994175938</v>
      </c>
      <c r="T104" s="676">
        <v>96.214580183548833</v>
      </c>
      <c r="U104" s="676">
        <v>111.75974173723269</v>
      </c>
      <c r="V104" s="686">
        <v>104.87307049329578</v>
      </c>
    </row>
    <row r="105" spans="1:22" ht="16.5" customHeight="1">
      <c r="A105" s="1048"/>
      <c r="B105" s="675" t="s">
        <v>26</v>
      </c>
      <c r="C105" s="676">
        <v>121.03508218186452</v>
      </c>
      <c r="D105" s="677">
        <v>100.82647373958582</v>
      </c>
      <c r="E105" s="677">
        <v>144.20247435473414</v>
      </c>
      <c r="F105" s="676">
        <v>102.31170473449552</v>
      </c>
      <c r="G105" s="676">
        <v>104.48893969791025</v>
      </c>
      <c r="H105" s="676">
        <v>106.22497126283672</v>
      </c>
      <c r="I105" s="676">
        <v>107.18251809005194</v>
      </c>
      <c r="J105" s="676">
        <v>62.247863858899287</v>
      </c>
      <c r="K105" s="676">
        <v>100.31966993848536</v>
      </c>
      <c r="L105" s="678">
        <v>102.7889677511259</v>
      </c>
      <c r="M105" s="676">
        <v>104.53824584430839</v>
      </c>
      <c r="N105" s="677">
        <v>105.09634025853951</v>
      </c>
      <c r="O105" s="677">
        <v>104.24880864837871</v>
      </c>
      <c r="P105" s="676">
        <v>110.58990922343621</v>
      </c>
      <c r="Q105" s="676">
        <v>112.28480566148272</v>
      </c>
      <c r="R105" s="676">
        <v>112.75604471548588</v>
      </c>
      <c r="S105" s="676">
        <v>111.93232689912233</v>
      </c>
      <c r="T105" s="676">
        <v>96.756832985406334</v>
      </c>
      <c r="U105" s="676">
        <v>102.86943200382252</v>
      </c>
      <c r="V105" s="686">
        <v>107.78935402751445</v>
      </c>
    </row>
    <row r="106" spans="1:22" ht="16.5" customHeight="1">
      <c r="A106" s="1048"/>
      <c r="B106" s="675" t="s">
        <v>27</v>
      </c>
      <c r="C106" s="676">
        <v>115.58978501194714</v>
      </c>
      <c r="D106" s="677">
        <v>103.60354467972341</v>
      </c>
      <c r="E106" s="677">
        <v>144.22724720901371</v>
      </c>
      <c r="F106" s="676">
        <v>95.859317700133587</v>
      </c>
      <c r="G106" s="676">
        <v>110.68097653043348</v>
      </c>
      <c r="H106" s="676">
        <v>100.58615684856848</v>
      </c>
      <c r="I106" s="676">
        <v>100.18007214605801</v>
      </c>
      <c r="J106" s="676">
        <v>84.582325962104463</v>
      </c>
      <c r="K106" s="676">
        <v>103.33504381524364</v>
      </c>
      <c r="L106" s="678">
        <v>106.37289564791115</v>
      </c>
      <c r="M106" s="676">
        <v>106.1602281293183</v>
      </c>
      <c r="N106" s="677">
        <v>106.01361058401521</v>
      </c>
      <c r="O106" s="677">
        <v>108.57472615539517</v>
      </c>
      <c r="P106" s="676">
        <v>106.66401748956036</v>
      </c>
      <c r="Q106" s="676">
        <v>110.6013188778348</v>
      </c>
      <c r="R106" s="676">
        <v>260.59120423716035</v>
      </c>
      <c r="S106" s="676">
        <v>57.494270840710868</v>
      </c>
      <c r="T106" s="676">
        <v>168.05763558676102</v>
      </c>
      <c r="U106" s="676">
        <v>223.53981024369992</v>
      </c>
      <c r="V106" s="686">
        <v>132.98835828295236</v>
      </c>
    </row>
    <row r="107" spans="1:22" ht="16.5" customHeight="1">
      <c r="A107" s="1048"/>
      <c r="B107" s="675" t="s">
        <v>28</v>
      </c>
      <c r="C107" s="676">
        <v>133.01340200921317</v>
      </c>
      <c r="D107" s="677">
        <v>107.29677002306799</v>
      </c>
      <c r="E107" s="677">
        <v>144.00345194970294</v>
      </c>
      <c r="F107" s="676">
        <v>94.917416497493605</v>
      </c>
      <c r="G107" s="676">
        <v>98.125808706556896</v>
      </c>
      <c r="H107" s="676">
        <v>101.70372337122308</v>
      </c>
      <c r="I107" s="676">
        <v>108.17997426647972</v>
      </c>
      <c r="J107" s="676">
        <v>84.407590137653202</v>
      </c>
      <c r="K107" s="676">
        <v>104.37547931172891</v>
      </c>
      <c r="L107" s="678">
        <v>103.70111939894356</v>
      </c>
      <c r="M107" s="676">
        <v>104.97938855078951</v>
      </c>
      <c r="N107" s="677">
        <v>102.12298140421193</v>
      </c>
      <c r="O107" s="677">
        <v>103.4820339816462</v>
      </c>
      <c r="P107" s="676">
        <v>103.23603695802579</v>
      </c>
      <c r="Q107" s="676">
        <v>110.52096316176146</v>
      </c>
      <c r="R107" s="676">
        <v>112.75604471548588</v>
      </c>
      <c r="S107" s="676">
        <v>121.26780298819985</v>
      </c>
      <c r="T107" s="676">
        <v>105.99759590158904</v>
      </c>
      <c r="U107" s="676">
        <v>107.02171503114498</v>
      </c>
      <c r="V107" s="686">
        <v>110.66702964845175</v>
      </c>
    </row>
    <row r="108" spans="1:22" ht="16.5" customHeight="1">
      <c r="A108" s="1048"/>
      <c r="B108" s="675" t="s">
        <v>29</v>
      </c>
      <c r="C108" s="676">
        <v>141.83848264833017</v>
      </c>
      <c r="D108" s="677">
        <v>110.1754309629508</v>
      </c>
      <c r="E108" s="677">
        <v>177.20620977867785</v>
      </c>
      <c r="F108" s="676">
        <v>96.191587238608548</v>
      </c>
      <c r="G108" s="676">
        <v>94.625870969051348</v>
      </c>
      <c r="H108" s="676">
        <v>101.82866122211922</v>
      </c>
      <c r="I108" s="676">
        <v>285.47943956583413</v>
      </c>
      <c r="J108" s="676">
        <v>84.117996085958112</v>
      </c>
      <c r="K108" s="676">
        <v>102.87514734138969</v>
      </c>
      <c r="L108" s="678">
        <v>107.26497822592285</v>
      </c>
      <c r="M108" s="676">
        <v>103.08971664362549</v>
      </c>
      <c r="N108" s="677">
        <v>101.76643830702542</v>
      </c>
      <c r="O108" s="677">
        <v>108.41922384046185</v>
      </c>
      <c r="P108" s="676">
        <v>103.91235712319344</v>
      </c>
      <c r="Q108" s="676">
        <v>107.12671851910261</v>
      </c>
      <c r="R108" s="676">
        <v>110.05359626920182</v>
      </c>
      <c r="S108" s="676">
        <v>106.49364795353488</v>
      </c>
      <c r="T108" s="676">
        <v>103.27889299281331</v>
      </c>
      <c r="U108" s="676">
        <v>101.01875189956486</v>
      </c>
      <c r="V108" s="686">
        <v>135.47766550288495</v>
      </c>
    </row>
    <row r="109" spans="1:22" ht="16.5" customHeight="1">
      <c r="A109" s="1048"/>
      <c r="B109" s="675" t="s">
        <v>30</v>
      </c>
      <c r="C109" s="676">
        <v>114.81297105580039</v>
      </c>
      <c r="D109" s="677">
        <v>105.05412741373036</v>
      </c>
      <c r="E109" s="677">
        <v>137.44154829871582</v>
      </c>
      <c r="F109" s="676">
        <v>98.947546891318964</v>
      </c>
      <c r="G109" s="676">
        <v>88.186927609764027</v>
      </c>
      <c r="H109" s="676">
        <v>101.00731898631869</v>
      </c>
      <c r="I109" s="676">
        <v>93.177015572069095</v>
      </c>
      <c r="J109" s="676">
        <v>98.709425664274789</v>
      </c>
      <c r="K109" s="676">
        <v>98.152586844394179</v>
      </c>
      <c r="L109" s="678">
        <v>101.96145053639648</v>
      </c>
      <c r="M109" s="676">
        <v>107.88497336224286</v>
      </c>
      <c r="N109" s="677">
        <v>104.99880946140075</v>
      </c>
      <c r="O109" s="677">
        <v>109.00619355726788</v>
      </c>
      <c r="P109" s="676">
        <v>125.13614226542084</v>
      </c>
      <c r="Q109" s="676">
        <v>104.27136028220119</v>
      </c>
      <c r="R109" s="676">
        <v>112.87764907887147</v>
      </c>
      <c r="S109" s="676">
        <v>123.60886677254155</v>
      </c>
      <c r="T109" s="676">
        <v>89.938051825994407</v>
      </c>
      <c r="U109" s="676">
        <v>105.68269299324035</v>
      </c>
      <c r="V109" s="686">
        <v>106.33504478975577</v>
      </c>
    </row>
    <row r="110" spans="1:22" ht="16.5" customHeight="1">
      <c r="A110" s="1048"/>
      <c r="B110" s="675" t="s">
        <v>31</v>
      </c>
      <c r="C110" s="676">
        <v>114.19820548441086</v>
      </c>
      <c r="D110" s="677">
        <v>98.20130919621279</v>
      </c>
      <c r="E110" s="677">
        <v>144.28905568443867</v>
      </c>
      <c r="F110" s="676">
        <v>99.853457669454556</v>
      </c>
      <c r="G110" s="676">
        <v>108.32614238134614</v>
      </c>
      <c r="H110" s="676">
        <v>99.316424815190246</v>
      </c>
      <c r="I110" s="676">
        <v>103.20985728429147</v>
      </c>
      <c r="J110" s="676">
        <v>105.00247506627761</v>
      </c>
      <c r="K110" s="676">
        <v>98.391635981008861</v>
      </c>
      <c r="L110" s="678">
        <v>98.786767154482291</v>
      </c>
      <c r="M110" s="676">
        <v>105.31085074392441</v>
      </c>
      <c r="N110" s="677">
        <v>100.10021842793257</v>
      </c>
      <c r="O110" s="677">
        <v>108.88642334051133</v>
      </c>
      <c r="P110" s="676">
        <v>100.48521312569233</v>
      </c>
      <c r="Q110" s="676">
        <v>102.83834385843647</v>
      </c>
      <c r="R110" s="676">
        <v>108.03300022885776</v>
      </c>
      <c r="S110" s="676">
        <v>101.32438598638497</v>
      </c>
      <c r="T110" s="676">
        <v>101.8542084262717</v>
      </c>
      <c r="U110" s="676">
        <v>100.10404241493364</v>
      </c>
      <c r="V110" s="686">
        <v>103.85406214781469</v>
      </c>
    </row>
    <row r="111" spans="1:22" ht="16.5" customHeight="1">
      <c r="A111" s="1048"/>
      <c r="B111" s="675" t="s">
        <v>32</v>
      </c>
      <c r="C111" s="676">
        <v>115.74733177835637</v>
      </c>
      <c r="D111" s="677">
        <v>110.26685130762473</v>
      </c>
      <c r="E111" s="677">
        <v>141.24437176519098</v>
      </c>
      <c r="F111" s="676">
        <v>102.07184908973211</v>
      </c>
      <c r="G111" s="676">
        <v>104.36025495302491</v>
      </c>
      <c r="H111" s="676">
        <v>99.180036036674423</v>
      </c>
      <c r="I111" s="676">
        <v>106.28080360692232</v>
      </c>
      <c r="J111" s="676">
        <v>104.86736425208582</v>
      </c>
      <c r="K111" s="676">
        <v>98.919581140828129</v>
      </c>
      <c r="L111" s="678">
        <v>101.66033092961797</v>
      </c>
      <c r="M111" s="676">
        <v>108.29160864448085</v>
      </c>
      <c r="N111" s="677">
        <v>101.26364080042758</v>
      </c>
      <c r="O111" s="677">
        <v>106.75701050259882</v>
      </c>
      <c r="P111" s="676">
        <v>101.82615868284624</v>
      </c>
      <c r="Q111" s="676">
        <v>103.22447676845972</v>
      </c>
      <c r="R111" s="676">
        <v>114.26807169509944</v>
      </c>
      <c r="S111" s="676">
        <v>142.57889658326081</v>
      </c>
      <c r="T111" s="676">
        <v>105.94950532576188</v>
      </c>
      <c r="U111" s="676">
        <v>103.92768650705816</v>
      </c>
      <c r="V111" s="686">
        <v>111.6238287695373</v>
      </c>
    </row>
    <row r="112" spans="1:22" ht="16.5" customHeight="1">
      <c r="A112" s="1048"/>
      <c r="B112" s="675" t="s">
        <v>33</v>
      </c>
      <c r="C112" s="676">
        <v>115.72819895111869</v>
      </c>
      <c r="D112" s="677">
        <v>110.25266679385793</v>
      </c>
      <c r="E112" s="677">
        <v>141.24437176519098</v>
      </c>
      <c r="F112" s="676">
        <v>103.42358405282398</v>
      </c>
      <c r="G112" s="676">
        <v>104.35390687520891</v>
      </c>
      <c r="H112" s="676">
        <v>96.157163736145847</v>
      </c>
      <c r="I112" s="676">
        <v>106.15246073650862</v>
      </c>
      <c r="J112" s="676">
        <v>104.86736425208582</v>
      </c>
      <c r="K112" s="676">
        <v>97.672107667392197</v>
      </c>
      <c r="L112" s="678">
        <v>101.58087074627936</v>
      </c>
      <c r="M112" s="676">
        <v>108.54910394253643</v>
      </c>
      <c r="N112" s="677">
        <v>100.7919159681003</v>
      </c>
      <c r="O112" s="677">
        <v>105.41984816875282</v>
      </c>
      <c r="P112" s="676">
        <v>107.01316764599773</v>
      </c>
      <c r="Q112" s="676">
        <v>103.51696529381336</v>
      </c>
      <c r="R112" s="676">
        <v>113.02318369794553</v>
      </c>
      <c r="S112" s="676">
        <v>115.73544493498051</v>
      </c>
      <c r="T112" s="676">
        <v>116.52898870615918</v>
      </c>
      <c r="U112" s="676">
        <v>108.70999947986698</v>
      </c>
      <c r="V112" s="686">
        <v>108.02636222526333</v>
      </c>
    </row>
    <row r="113" spans="1:22" ht="16.5" customHeight="1" thickBot="1">
      <c r="A113" s="1049"/>
      <c r="B113" s="687" t="s">
        <v>34</v>
      </c>
      <c r="C113" s="688">
        <v>104.27059678901176</v>
      </c>
      <c r="D113" s="689">
        <v>110.36780580804569</v>
      </c>
      <c r="E113" s="689">
        <v>141.73895722170806</v>
      </c>
      <c r="F113" s="688">
        <v>104.27924541743788</v>
      </c>
      <c r="G113" s="688">
        <v>104.35390687520891</v>
      </c>
      <c r="H113" s="688">
        <v>96.309337461178359</v>
      </c>
      <c r="I113" s="688">
        <v>104.85757045987175</v>
      </c>
      <c r="J113" s="688">
        <v>104.86736425208582</v>
      </c>
      <c r="K113" s="688">
        <v>97.672107667392197</v>
      </c>
      <c r="L113" s="690">
        <v>101.58087074627936</v>
      </c>
      <c r="M113" s="688">
        <v>108.54910394253643</v>
      </c>
      <c r="N113" s="689">
        <v>100.7919159681003</v>
      </c>
      <c r="O113" s="689">
        <v>105.41984816875282</v>
      </c>
      <c r="P113" s="688">
        <v>107.01316764599773</v>
      </c>
      <c r="Q113" s="688">
        <v>114.91251085260224</v>
      </c>
      <c r="R113" s="688">
        <v>240.52921163819971</v>
      </c>
      <c r="S113" s="688">
        <v>64.571179682954025</v>
      </c>
      <c r="T113" s="688">
        <v>966.33550802583102</v>
      </c>
      <c r="U113" s="688">
        <v>189.97872265779668</v>
      </c>
      <c r="V113" s="691">
        <v>136.69575826584764</v>
      </c>
    </row>
    <row r="114" spans="1:22" s="646" customFormat="1" ht="17.25" customHeight="1" thickBot="1">
      <c r="A114" s="646" t="s">
        <v>1197</v>
      </c>
    </row>
    <row r="115" spans="1:22" s="652" customFormat="1" ht="147.75" customHeight="1" thickBot="1">
      <c r="A115" s="682" t="s">
        <v>7</v>
      </c>
      <c r="B115" s="507" t="s">
        <v>22</v>
      </c>
      <c r="C115" s="683" t="s">
        <v>518</v>
      </c>
      <c r="D115" s="684" t="s">
        <v>519</v>
      </c>
      <c r="E115" s="684" t="s">
        <v>537</v>
      </c>
      <c r="F115" s="683" t="s">
        <v>520</v>
      </c>
      <c r="G115" s="683" t="s">
        <v>521</v>
      </c>
      <c r="H115" s="683" t="s">
        <v>522</v>
      </c>
      <c r="I115" s="683" t="s">
        <v>523</v>
      </c>
      <c r="J115" s="683" t="s">
        <v>524</v>
      </c>
      <c r="K115" s="683" t="s">
        <v>525</v>
      </c>
      <c r="L115" s="507" t="s">
        <v>526</v>
      </c>
      <c r="M115" s="683" t="s">
        <v>527</v>
      </c>
      <c r="N115" s="684" t="s">
        <v>528</v>
      </c>
      <c r="O115" s="684" t="s">
        <v>529</v>
      </c>
      <c r="P115" s="683" t="s">
        <v>530</v>
      </c>
      <c r="Q115" s="683" t="s">
        <v>531</v>
      </c>
      <c r="R115" s="683" t="s">
        <v>532</v>
      </c>
      <c r="S115" s="683" t="s">
        <v>533</v>
      </c>
      <c r="T115" s="683" t="s">
        <v>538</v>
      </c>
      <c r="U115" s="683" t="s">
        <v>534</v>
      </c>
      <c r="V115" s="685" t="s">
        <v>539</v>
      </c>
    </row>
    <row r="116" spans="1:22">
      <c r="A116" s="1048">
        <v>2009</v>
      </c>
      <c r="B116" s="675" t="s">
        <v>23</v>
      </c>
      <c r="C116" s="676">
        <v>126.11273269731984</v>
      </c>
      <c r="D116" s="677">
        <v>100.77853833963376</v>
      </c>
      <c r="E116" s="677">
        <v>144.20247435473414</v>
      </c>
      <c r="F116" s="676">
        <v>102.32178021552279</v>
      </c>
      <c r="G116" s="676">
        <v>104.48893969791025</v>
      </c>
      <c r="H116" s="676">
        <v>105.90210031037111</v>
      </c>
      <c r="I116" s="676">
        <v>107.18251809005194</v>
      </c>
      <c r="J116" s="676">
        <v>62.247863858899287</v>
      </c>
      <c r="K116" s="676">
        <v>100.31966993848536</v>
      </c>
      <c r="L116" s="678">
        <v>102.7889677511259</v>
      </c>
      <c r="M116" s="676">
        <v>104.53824584430839</v>
      </c>
      <c r="N116" s="677">
        <v>105.09634025853951</v>
      </c>
      <c r="O116" s="677">
        <v>104.24880864837871</v>
      </c>
      <c r="P116" s="676">
        <v>110.58990922343621</v>
      </c>
      <c r="Q116" s="676">
        <v>112.28480566148272</v>
      </c>
      <c r="R116" s="676">
        <v>114.26807169509944</v>
      </c>
      <c r="S116" s="676">
        <v>142.57889658326081</v>
      </c>
      <c r="T116" s="676">
        <v>105.94950532576188</v>
      </c>
      <c r="U116" s="676">
        <v>103.92768650705816</v>
      </c>
      <c r="V116" s="686">
        <v>113.53247122430921</v>
      </c>
    </row>
    <row r="117" spans="1:22">
      <c r="A117" s="1048"/>
      <c r="B117" s="675" t="s">
        <v>24</v>
      </c>
      <c r="C117" s="676">
        <v>116.52282998714935</v>
      </c>
      <c r="D117" s="677">
        <v>103.31821554934405</v>
      </c>
      <c r="E117" s="677">
        <v>144.22724720901371</v>
      </c>
      <c r="F117" s="676">
        <v>95.844492021118526</v>
      </c>
      <c r="G117" s="676">
        <v>110.68097653043348</v>
      </c>
      <c r="H117" s="676">
        <v>100.8018310898304</v>
      </c>
      <c r="I117" s="676">
        <v>100.18007214605801</v>
      </c>
      <c r="J117" s="676">
        <v>84.582325962104463</v>
      </c>
      <c r="K117" s="676">
        <v>103.33504381524364</v>
      </c>
      <c r="L117" s="678">
        <v>106.37289564791115</v>
      </c>
      <c r="M117" s="676">
        <v>106.1602281293183</v>
      </c>
      <c r="N117" s="677">
        <v>106.01361058401521</v>
      </c>
      <c r="O117" s="677">
        <v>108.57472615539517</v>
      </c>
      <c r="P117" s="676">
        <v>106.66401748956036</v>
      </c>
      <c r="Q117" s="676">
        <v>110.6013188778348</v>
      </c>
      <c r="R117" s="676">
        <v>130.07328255203137</v>
      </c>
      <c r="S117" s="676">
        <v>103.97150182726642</v>
      </c>
      <c r="T117" s="676">
        <v>91.648865070579049</v>
      </c>
      <c r="U117" s="676">
        <v>99.367801419320244</v>
      </c>
      <c r="V117" s="686">
        <v>110.06239378799327</v>
      </c>
    </row>
    <row r="118" spans="1:22">
      <c r="A118" s="1048"/>
      <c r="B118" s="675" t="s">
        <v>25</v>
      </c>
      <c r="C118" s="676">
        <v>132.75493035125197</v>
      </c>
      <c r="D118" s="677">
        <v>109.53521218225077</v>
      </c>
      <c r="E118" s="677">
        <v>144.00345194970294</v>
      </c>
      <c r="F118" s="676">
        <v>94.923568176940051</v>
      </c>
      <c r="G118" s="676">
        <v>99.822490073250933</v>
      </c>
      <c r="H118" s="676">
        <v>101.70386721971389</v>
      </c>
      <c r="I118" s="676">
        <v>108.17997426647972</v>
      </c>
      <c r="J118" s="676">
        <v>84.407590137653202</v>
      </c>
      <c r="K118" s="676">
        <v>104.37547931172891</v>
      </c>
      <c r="L118" s="678">
        <v>103.70111939894356</v>
      </c>
      <c r="M118" s="676">
        <v>104.97938855078951</v>
      </c>
      <c r="N118" s="677">
        <v>102.12298140421193</v>
      </c>
      <c r="O118" s="677">
        <v>103.4820339816462</v>
      </c>
      <c r="P118" s="676">
        <v>103.23603695802579</v>
      </c>
      <c r="Q118" s="676">
        <v>110.52096316176146</v>
      </c>
      <c r="R118" s="676">
        <v>110.5878171626423</v>
      </c>
      <c r="S118" s="676">
        <v>113.18796381926994</v>
      </c>
      <c r="T118" s="676">
        <v>86.537223111642049</v>
      </c>
      <c r="U118" s="676">
        <v>96.849644506337427</v>
      </c>
      <c r="V118" s="686">
        <v>109.25101196808642</v>
      </c>
    </row>
    <row r="119" spans="1:22">
      <c r="A119" s="1048"/>
      <c r="B119" s="675" t="s">
        <v>26</v>
      </c>
      <c r="C119" s="676">
        <v>144.34405938416469</v>
      </c>
      <c r="D119" s="677">
        <v>110.18029185686696</v>
      </c>
      <c r="E119" s="677">
        <v>177.20620977867785</v>
      </c>
      <c r="F119" s="676">
        <v>96.185782153963544</v>
      </c>
      <c r="G119" s="676">
        <v>96.316173834366836</v>
      </c>
      <c r="H119" s="676">
        <v>101.82893259406546</v>
      </c>
      <c r="I119" s="676">
        <v>285.47943956583413</v>
      </c>
      <c r="J119" s="676">
        <v>84.117996085958112</v>
      </c>
      <c r="K119" s="676">
        <v>102.87514734138969</v>
      </c>
      <c r="L119" s="678">
        <v>107.26497822592285</v>
      </c>
      <c r="M119" s="676">
        <v>103.08971664362549</v>
      </c>
      <c r="N119" s="677">
        <v>101.76643830702542</v>
      </c>
      <c r="O119" s="677">
        <v>108.41922384046185</v>
      </c>
      <c r="P119" s="676">
        <v>103.91235712319344</v>
      </c>
      <c r="Q119" s="676">
        <v>107.12671851910261</v>
      </c>
      <c r="R119" s="676">
        <v>105.51855973943438</v>
      </c>
      <c r="S119" s="676">
        <v>113.90966994175938</v>
      </c>
      <c r="T119" s="676">
        <v>96.214580183548833</v>
      </c>
      <c r="U119" s="676">
        <v>111.75974173723269</v>
      </c>
      <c r="V119" s="686">
        <v>135.62147857449642</v>
      </c>
    </row>
    <row r="120" spans="1:22">
      <c r="A120" s="1048"/>
      <c r="B120" s="675" t="s">
        <v>27</v>
      </c>
      <c r="C120" s="676">
        <v>119.63301416746738</v>
      </c>
      <c r="D120" s="677">
        <v>97.477778070839619</v>
      </c>
      <c r="E120" s="677">
        <v>141.08705589066238</v>
      </c>
      <c r="F120" s="676">
        <v>107.32003706154043</v>
      </c>
      <c r="G120" s="676">
        <v>107.69544555794273</v>
      </c>
      <c r="H120" s="676">
        <v>95.316677046089012</v>
      </c>
      <c r="I120" s="676">
        <v>94.448417067481913</v>
      </c>
      <c r="J120" s="676">
        <v>104.76665775720816</v>
      </c>
      <c r="K120" s="676">
        <v>93.164769148180383</v>
      </c>
      <c r="L120" s="678">
        <v>102.73335868011884</v>
      </c>
      <c r="M120" s="676">
        <v>98.118356327140845</v>
      </c>
      <c r="N120" s="677">
        <v>102.22567628986599</v>
      </c>
      <c r="O120" s="677">
        <v>118.02038534180933</v>
      </c>
      <c r="P120" s="676">
        <v>105.7244609748698</v>
      </c>
      <c r="Q120" s="676">
        <v>106.69841092248606</v>
      </c>
      <c r="R120" s="676">
        <v>105.535590510736</v>
      </c>
      <c r="S120" s="676">
        <v>111.93232689912233</v>
      </c>
      <c r="T120" s="676">
        <v>96.756832985406334</v>
      </c>
      <c r="U120" s="676">
        <v>102.86943200382252</v>
      </c>
      <c r="V120" s="686">
        <v>104.00007039191641</v>
      </c>
    </row>
    <row r="121" spans="1:22">
      <c r="A121" s="1048"/>
      <c r="B121" s="675" t="s">
        <v>28</v>
      </c>
      <c r="C121" s="676">
        <v>139.00388601177696</v>
      </c>
      <c r="D121" s="677">
        <v>102.33701689554579</v>
      </c>
      <c r="E121" s="677">
        <v>143.76225288201789</v>
      </c>
      <c r="F121" s="676">
        <v>104.75844818406198</v>
      </c>
      <c r="G121" s="676">
        <v>97.067950922705407</v>
      </c>
      <c r="H121" s="676">
        <v>98.881125292078423</v>
      </c>
      <c r="I121" s="676">
        <v>81.84670839045701</v>
      </c>
      <c r="J121" s="676">
        <v>80.587343000670145</v>
      </c>
      <c r="K121" s="676">
        <v>108.8576997271815</v>
      </c>
      <c r="L121" s="678">
        <v>98.888976272432259</v>
      </c>
      <c r="M121" s="676">
        <v>104.19107845745171</v>
      </c>
      <c r="N121" s="677">
        <v>101.20182614206171</v>
      </c>
      <c r="O121" s="677">
        <v>111.13979406805174</v>
      </c>
      <c r="P121" s="676">
        <v>105.8265411139221</v>
      </c>
      <c r="Q121" s="676">
        <v>106.53561924940252</v>
      </c>
      <c r="R121" s="676">
        <v>110.3569942593392</v>
      </c>
      <c r="S121" s="676">
        <v>104.31141460006884</v>
      </c>
      <c r="T121" s="676">
        <v>114.53058529767667</v>
      </c>
      <c r="U121" s="676">
        <v>104.08444299578167</v>
      </c>
      <c r="V121" s="686">
        <v>103.69812554632041</v>
      </c>
    </row>
    <row r="122" spans="1:22">
      <c r="A122" s="1048"/>
      <c r="B122" s="675" t="s">
        <v>29</v>
      </c>
      <c r="C122" s="676">
        <v>113.75846237587504</v>
      </c>
      <c r="D122" s="677">
        <v>102.06776221031934</v>
      </c>
      <c r="E122" s="677">
        <v>144.73521498652232</v>
      </c>
      <c r="F122" s="676">
        <v>108.30936252671583</v>
      </c>
      <c r="G122" s="676">
        <v>90.806027789955252</v>
      </c>
      <c r="H122" s="676">
        <v>100.44200419761147</v>
      </c>
      <c r="I122" s="676">
        <v>91.481775815694746</v>
      </c>
      <c r="J122" s="676">
        <v>80.773918859417577</v>
      </c>
      <c r="K122" s="676">
        <v>96.225738986360582</v>
      </c>
      <c r="L122" s="678">
        <v>100.47358746224442</v>
      </c>
      <c r="M122" s="676">
        <v>102.50907210302144</v>
      </c>
      <c r="N122" s="677">
        <v>101.20445421927411</v>
      </c>
      <c r="O122" s="677">
        <v>116.97660053136653</v>
      </c>
      <c r="P122" s="676">
        <v>103.51919250834173</v>
      </c>
      <c r="Q122" s="676">
        <v>110.54257947961644</v>
      </c>
      <c r="R122" s="676">
        <v>112.75604471548588</v>
      </c>
      <c r="S122" s="676">
        <v>121.26780298819985</v>
      </c>
      <c r="T122" s="676">
        <v>105.99759590158904</v>
      </c>
      <c r="U122" s="676">
        <v>107.02171503114498</v>
      </c>
      <c r="V122" s="686">
        <v>106.84104614819765</v>
      </c>
    </row>
    <row r="123" spans="1:22">
      <c r="A123" s="1048"/>
      <c r="B123" s="675" t="s">
        <v>30</v>
      </c>
      <c r="C123" s="676">
        <v>115.48770928908205</v>
      </c>
      <c r="D123" s="677">
        <v>100.72764016203142</v>
      </c>
      <c r="E123" s="677">
        <v>144.20247435473414</v>
      </c>
      <c r="F123" s="676">
        <v>102.3172767173873</v>
      </c>
      <c r="G123" s="676">
        <v>104.48893969791025</v>
      </c>
      <c r="H123" s="676">
        <v>105.90214657544213</v>
      </c>
      <c r="I123" s="676">
        <v>107.18251809005194</v>
      </c>
      <c r="J123" s="676">
        <v>62.247863858899287</v>
      </c>
      <c r="K123" s="676">
        <v>100.31966993848536</v>
      </c>
      <c r="L123" s="678">
        <v>102.7889677511259</v>
      </c>
      <c r="M123" s="676">
        <v>104.53824584430839</v>
      </c>
      <c r="N123" s="677">
        <v>105.09634025853951</v>
      </c>
      <c r="O123" s="677">
        <v>104.24880864837871</v>
      </c>
      <c r="P123" s="676">
        <v>110.58990922343621</v>
      </c>
      <c r="Q123" s="676">
        <v>112.28480566148272</v>
      </c>
      <c r="R123" s="676">
        <v>110.05359626920182</v>
      </c>
      <c r="S123" s="676">
        <v>106.49364795353488</v>
      </c>
      <c r="T123" s="676">
        <v>103.27889299281331</v>
      </c>
      <c r="U123" s="676">
        <v>101.01875189956486</v>
      </c>
      <c r="V123" s="686">
        <v>107.75803816893085</v>
      </c>
    </row>
    <row r="124" spans="1:22">
      <c r="A124" s="1048"/>
      <c r="B124" s="675" t="s">
        <v>31</v>
      </c>
      <c r="C124" s="676">
        <v>107.84732537574233</v>
      </c>
      <c r="D124" s="677">
        <v>103.37142319091414</v>
      </c>
      <c r="E124" s="677">
        <v>144.22724720901371</v>
      </c>
      <c r="F124" s="676">
        <v>95.851000678148537</v>
      </c>
      <c r="G124" s="676">
        <v>110.68097653043348</v>
      </c>
      <c r="H124" s="676">
        <v>100.80149900756389</v>
      </c>
      <c r="I124" s="676">
        <v>100.1099733446065</v>
      </c>
      <c r="J124" s="676">
        <v>84.582325962104463</v>
      </c>
      <c r="K124" s="676">
        <v>103.33504381524364</v>
      </c>
      <c r="L124" s="678">
        <v>106.37289564791115</v>
      </c>
      <c r="M124" s="676">
        <v>106.1602281293183</v>
      </c>
      <c r="N124" s="677">
        <v>106.01361058401521</v>
      </c>
      <c r="O124" s="677">
        <v>108.57472615539517</v>
      </c>
      <c r="P124" s="676">
        <v>106.66401748956036</v>
      </c>
      <c r="Q124" s="676">
        <v>110.6013188778348</v>
      </c>
      <c r="R124" s="676">
        <v>114.26807169509944</v>
      </c>
      <c r="S124" s="676">
        <v>142.57889658326081</v>
      </c>
      <c r="T124" s="676">
        <v>105.94950532576188</v>
      </c>
      <c r="U124" s="676">
        <v>103.92768650705816</v>
      </c>
      <c r="V124" s="686">
        <v>110.97166624154639</v>
      </c>
    </row>
    <row r="125" spans="1:22">
      <c r="A125" s="1048"/>
      <c r="B125" s="675" t="s">
        <v>32</v>
      </c>
      <c r="C125" s="676">
        <v>123.4724478289788</v>
      </c>
      <c r="D125" s="677">
        <v>107.36103079896691</v>
      </c>
      <c r="E125" s="677">
        <v>144.00345194970294</v>
      </c>
      <c r="F125" s="676">
        <v>94.940523850395465</v>
      </c>
      <c r="G125" s="676">
        <v>99.822490073250933</v>
      </c>
      <c r="H125" s="676">
        <v>101.83258644613694</v>
      </c>
      <c r="I125" s="676">
        <v>107.1860031630457</v>
      </c>
      <c r="J125" s="676">
        <v>84.407590137653202</v>
      </c>
      <c r="K125" s="676">
        <v>104.37547931172891</v>
      </c>
      <c r="L125" s="678">
        <v>103.70111939894356</v>
      </c>
      <c r="M125" s="676">
        <v>104.97938855078951</v>
      </c>
      <c r="N125" s="677">
        <v>102.12298140421193</v>
      </c>
      <c r="O125" s="677">
        <v>103.4820339816462</v>
      </c>
      <c r="P125" s="676">
        <v>103.23603695802579</v>
      </c>
      <c r="Q125" s="676">
        <v>110.21747032278374</v>
      </c>
      <c r="R125" s="676">
        <v>108.03300022885776</v>
      </c>
      <c r="S125" s="676">
        <v>101.32438598638497</v>
      </c>
      <c r="T125" s="676">
        <v>101.8542084262717</v>
      </c>
      <c r="U125" s="676">
        <v>100.10404241493364</v>
      </c>
      <c r="V125" s="686">
        <v>106.59472427941711</v>
      </c>
    </row>
    <row r="126" spans="1:22">
      <c r="A126" s="1048"/>
      <c r="B126" s="675" t="s">
        <v>33</v>
      </c>
      <c r="C126" s="676">
        <v>129.07843163753247</v>
      </c>
      <c r="D126" s="677">
        <v>107.41667013480924</v>
      </c>
      <c r="E126" s="677">
        <v>177.20620977867785</v>
      </c>
      <c r="F126" s="676">
        <v>96.19746809618691</v>
      </c>
      <c r="G126" s="676">
        <v>96.316173834366836</v>
      </c>
      <c r="H126" s="676">
        <v>102.04930492345156</v>
      </c>
      <c r="I126" s="676">
        <v>113.29520808343906</v>
      </c>
      <c r="J126" s="676">
        <v>84.117996085958112</v>
      </c>
      <c r="K126" s="676">
        <v>102.87514734138969</v>
      </c>
      <c r="L126" s="678">
        <v>107.26497822592285</v>
      </c>
      <c r="M126" s="676">
        <v>103.08971664362549</v>
      </c>
      <c r="N126" s="677">
        <v>101.76643830702542</v>
      </c>
      <c r="O126" s="677">
        <v>108.41922384046185</v>
      </c>
      <c r="P126" s="676">
        <v>103.91235712319344</v>
      </c>
      <c r="Q126" s="676">
        <v>107.12671851910261</v>
      </c>
      <c r="R126" s="676">
        <v>112.87764907887147</v>
      </c>
      <c r="S126" s="676">
        <v>123.60886677254155</v>
      </c>
      <c r="T126" s="676">
        <v>89.938051825994407</v>
      </c>
      <c r="U126" s="676">
        <v>105.68269299324035</v>
      </c>
      <c r="V126" s="686">
        <v>111.50766491513961</v>
      </c>
    </row>
    <row r="127" spans="1:22">
      <c r="A127" s="1048"/>
      <c r="B127" s="675" t="s">
        <v>34</v>
      </c>
      <c r="C127" s="676">
        <v>124.89920022707476</v>
      </c>
      <c r="D127" s="677">
        <v>107.41667013480924</v>
      </c>
      <c r="E127" s="677">
        <v>144.00345194970294</v>
      </c>
      <c r="F127" s="676">
        <v>94.927627787100548</v>
      </c>
      <c r="G127" s="676">
        <v>99.822490073250933</v>
      </c>
      <c r="H127" s="676">
        <v>101.83250969344361</v>
      </c>
      <c r="I127" s="676">
        <v>107.1860031630457</v>
      </c>
      <c r="J127" s="676">
        <v>84.407590137653202</v>
      </c>
      <c r="K127" s="676">
        <v>104.37547931172891</v>
      </c>
      <c r="L127" s="678">
        <v>103.70111939894356</v>
      </c>
      <c r="M127" s="676">
        <v>104.97938855078951</v>
      </c>
      <c r="N127" s="677">
        <v>102.12298140421193</v>
      </c>
      <c r="O127" s="677">
        <v>103.4820339816462</v>
      </c>
      <c r="P127" s="676">
        <v>103.23603695802579</v>
      </c>
      <c r="Q127" s="676">
        <v>110.21747032278374</v>
      </c>
      <c r="R127" s="676">
        <v>107.87102890620729</v>
      </c>
      <c r="S127" s="676">
        <v>101.32438598638497</v>
      </c>
      <c r="T127" s="676">
        <v>101.8542084262717</v>
      </c>
      <c r="U127" s="676">
        <v>100.10404241493364</v>
      </c>
      <c r="V127" s="686">
        <v>106.6483331327543</v>
      </c>
    </row>
    <row r="128" spans="1:22">
      <c r="A128" s="1048">
        <v>2010</v>
      </c>
      <c r="B128" s="675" t="s">
        <v>23</v>
      </c>
      <c r="C128" s="676">
        <v>112.44733241601179</v>
      </c>
      <c r="D128" s="677">
        <v>107.41667013480924</v>
      </c>
      <c r="E128" s="677">
        <v>144.22724720901371</v>
      </c>
      <c r="F128" s="676">
        <v>97.911053440712791</v>
      </c>
      <c r="G128" s="676">
        <v>110.68097653043348</v>
      </c>
      <c r="H128" s="676">
        <v>100.57629036804676</v>
      </c>
      <c r="I128" s="676">
        <v>100.18481043019554</v>
      </c>
      <c r="J128" s="676">
        <v>84.582325962104463</v>
      </c>
      <c r="K128" s="676">
        <v>103.33504381524364</v>
      </c>
      <c r="L128" s="678">
        <v>106.37289564791115</v>
      </c>
      <c r="M128" s="676">
        <v>106.1602281293183</v>
      </c>
      <c r="N128" s="677">
        <v>106.01361058401521</v>
      </c>
      <c r="O128" s="677">
        <v>108.57472615539517</v>
      </c>
      <c r="P128" s="676">
        <v>106.66401748956036</v>
      </c>
      <c r="Q128" s="676">
        <v>110.59884963758047</v>
      </c>
      <c r="R128" s="676">
        <v>113.02318369794553</v>
      </c>
      <c r="S128" s="676">
        <v>115.73544493498051</v>
      </c>
      <c r="T128" s="676">
        <v>116.52898870615918</v>
      </c>
      <c r="U128" s="676">
        <v>108.70999947986698</v>
      </c>
      <c r="V128" s="686">
        <v>108.00865757295286</v>
      </c>
    </row>
    <row r="129" spans="1:42">
      <c r="A129" s="1048"/>
      <c r="B129" s="675" t="s">
        <v>24</v>
      </c>
      <c r="C129" s="676">
        <v>107.54523054346987</v>
      </c>
      <c r="D129" s="677">
        <v>103.34453871295364</v>
      </c>
      <c r="E129" s="677">
        <v>141.08705589066238</v>
      </c>
      <c r="F129" s="676">
        <v>108.77987886809863</v>
      </c>
      <c r="G129" s="676">
        <v>107.69544555794273</v>
      </c>
      <c r="H129" s="676">
        <v>95.359724269365373</v>
      </c>
      <c r="I129" s="676">
        <v>94.051836375995364</v>
      </c>
      <c r="J129" s="676">
        <v>104.76665775720816</v>
      </c>
      <c r="K129" s="676">
        <v>93.164769148180383</v>
      </c>
      <c r="L129" s="678">
        <v>106.37289564791115</v>
      </c>
      <c r="M129" s="676">
        <v>98.118356327140845</v>
      </c>
      <c r="N129" s="677">
        <v>102.22567628986599</v>
      </c>
      <c r="O129" s="677">
        <v>118.02038534180933</v>
      </c>
      <c r="P129" s="676">
        <v>105.7244609748698</v>
      </c>
      <c r="Q129" s="676">
        <v>106.6712502983622</v>
      </c>
      <c r="R129" s="676">
        <v>112.87764907887147</v>
      </c>
      <c r="S129" s="676">
        <v>123.60886677254155</v>
      </c>
      <c r="T129" s="676">
        <v>89.938051825994407</v>
      </c>
      <c r="U129" s="676">
        <v>105.68269299324035</v>
      </c>
      <c r="V129" s="686">
        <v>106.14282869823951</v>
      </c>
    </row>
    <row r="130" spans="1:42">
      <c r="A130" s="1048"/>
      <c r="B130" s="675" t="s">
        <v>25</v>
      </c>
      <c r="C130" s="676">
        <v>140.90762402384044</v>
      </c>
      <c r="D130" s="677">
        <v>110.08134344484979</v>
      </c>
      <c r="E130" s="677">
        <v>177.20620977867785</v>
      </c>
      <c r="F130" s="676">
        <v>97.97499791879811</v>
      </c>
      <c r="G130" s="676">
        <v>96.316173834366836</v>
      </c>
      <c r="H130" s="676">
        <v>101.91795973425397</v>
      </c>
      <c r="I130" s="676">
        <v>111.57103892467474</v>
      </c>
      <c r="J130" s="676">
        <v>84.117996085958112</v>
      </c>
      <c r="K130" s="676">
        <v>102.87514734138969</v>
      </c>
      <c r="L130" s="678">
        <v>102.73335868011884</v>
      </c>
      <c r="M130" s="676">
        <v>103.08971664362549</v>
      </c>
      <c r="N130" s="677">
        <v>101.76643830702542</v>
      </c>
      <c r="O130" s="677">
        <v>108.41922384046185</v>
      </c>
      <c r="P130" s="676">
        <v>103.91235712319344</v>
      </c>
      <c r="Q130" s="676">
        <v>107.12671851910261</v>
      </c>
      <c r="R130" s="676">
        <v>126.49366678552563</v>
      </c>
      <c r="S130" s="676">
        <v>103.97150182726642</v>
      </c>
      <c r="T130" s="676">
        <v>91.648865070579049</v>
      </c>
      <c r="U130" s="676">
        <v>99.367801419320244</v>
      </c>
      <c r="V130" s="686">
        <v>112.46070998941735</v>
      </c>
    </row>
    <row r="131" spans="1:42">
      <c r="A131" s="1048"/>
      <c r="B131" s="675" t="s">
        <v>26</v>
      </c>
      <c r="C131" s="676">
        <v>147.42639922633836</v>
      </c>
      <c r="D131" s="677">
        <v>121.0408241911592</v>
      </c>
      <c r="E131" s="677">
        <v>173.04296922568102</v>
      </c>
      <c r="F131" s="676">
        <v>125.11703817314216</v>
      </c>
      <c r="G131" s="676">
        <v>125.18819045420663</v>
      </c>
      <c r="H131" s="676">
        <v>127.46994538193246</v>
      </c>
      <c r="I131" s="676">
        <v>127.5531584046041</v>
      </c>
      <c r="J131" s="676">
        <v>74.697436630679135</v>
      </c>
      <c r="K131" s="676">
        <v>120.38360392618243</v>
      </c>
      <c r="L131" s="678">
        <v>123.34676130135119</v>
      </c>
      <c r="M131" s="676">
        <v>125.44589501317002</v>
      </c>
      <c r="N131" s="677">
        <v>126.11560831024741</v>
      </c>
      <c r="O131" s="677">
        <v>125.09857037805446</v>
      </c>
      <c r="P131" s="676">
        <v>132.70789106812347</v>
      </c>
      <c r="Q131" s="676">
        <v>136.57812128279329</v>
      </c>
      <c r="R131" s="676">
        <v>135.30725365858314</v>
      </c>
      <c r="S131" s="676">
        <v>145.52136358583979</v>
      </c>
      <c r="T131" s="676">
        <v>127.19711508190692</v>
      </c>
      <c r="U131" s="676">
        <v>128.42605803737396</v>
      </c>
      <c r="V131" s="686">
        <v>132.86521586849574</v>
      </c>
    </row>
    <row r="132" spans="1:42">
      <c r="A132" s="1048"/>
      <c r="B132" s="675" t="s">
        <v>27</v>
      </c>
      <c r="C132" s="676">
        <v>172.91742261197712</v>
      </c>
      <c r="D132" s="677">
        <v>139.48580102998832</v>
      </c>
      <c r="E132" s="677">
        <v>187.20448753461375</v>
      </c>
      <c r="F132" s="676">
        <v>123.39264144674162</v>
      </c>
      <c r="G132" s="676">
        <v>127.55933273295615</v>
      </c>
      <c r="H132" s="676">
        <v>132.20600772422313</v>
      </c>
      <c r="I132" s="676">
        <v>139.36073018365573</v>
      </c>
      <c r="J132" s="676">
        <v>109.72986717894915</v>
      </c>
      <c r="K132" s="676">
        <v>135.68812310524754</v>
      </c>
      <c r="L132" s="678">
        <v>134.81145521862661</v>
      </c>
      <c r="M132" s="676">
        <v>136.47320511602638</v>
      </c>
      <c r="N132" s="677">
        <v>132.75987582547549</v>
      </c>
      <c r="O132" s="677">
        <v>134.52664417614014</v>
      </c>
      <c r="P132" s="676">
        <v>134.20684804543356</v>
      </c>
      <c r="Q132" s="676">
        <v>143.67725211028986</v>
      </c>
      <c r="R132" s="676">
        <v>146.58285813013163</v>
      </c>
      <c r="S132" s="676">
        <v>157.64814388465973</v>
      </c>
      <c r="T132" s="676">
        <v>137.79687467206577</v>
      </c>
      <c r="U132" s="676">
        <v>139.12822954048846</v>
      </c>
      <c r="V132" s="686">
        <v>143.67511861866083</v>
      </c>
    </row>
    <row r="133" spans="1:42">
      <c r="A133" s="1048"/>
      <c r="B133" s="675" t="s">
        <v>28</v>
      </c>
      <c r="C133" s="676">
        <v>176.5578257762478</v>
      </c>
      <c r="D133" s="677">
        <v>141.0726535526274</v>
      </c>
      <c r="E133" s="677">
        <v>201.61578218738109</v>
      </c>
      <c r="F133" s="676">
        <v>142.38132690737896</v>
      </c>
      <c r="G133" s="676">
        <v>146.05979679710842</v>
      </c>
      <c r="H133" s="676">
        <v>144.80827070860207</v>
      </c>
      <c r="I133" s="676">
        <v>150.05552532607274</v>
      </c>
      <c r="J133" s="676">
        <v>87.147009402458991</v>
      </c>
      <c r="K133" s="676">
        <v>140.4475379138795</v>
      </c>
      <c r="L133" s="678">
        <v>143.90455485157628</v>
      </c>
      <c r="M133" s="676">
        <v>146.35354418203173</v>
      </c>
      <c r="N133" s="677">
        <v>147.13487636195535</v>
      </c>
      <c r="O133" s="677">
        <v>145.94833210773024</v>
      </c>
      <c r="P133" s="676">
        <v>154.82587291281072</v>
      </c>
      <c r="Q133" s="676">
        <v>157.19872792607575</v>
      </c>
      <c r="R133" s="676">
        <v>159.97530037313922</v>
      </c>
      <c r="S133" s="676">
        <v>199.6104552165651</v>
      </c>
      <c r="T133" s="676">
        <v>148.32930745606663</v>
      </c>
      <c r="U133" s="676">
        <v>145.4987611098814</v>
      </c>
      <c r="V133" s="686">
        <v>158.50675600980276</v>
      </c>
    </row>
    <row r="134" spans="1:42">
      <c r="A134" s="1048"/>
      <c r="B134" s="675" t="s">
        <v>29</v>
      </c>
      <c r="C134" s="676">
        <v>100.60688699858983</v>
      </c>
      <c r="D134" s="677">
        <v>122.09296196123339</v>
      </c>
      <c r="E134" s="677">
        <v>130.85877352823448</v>
      </c>
      <c r="F134" s="676">
        <v>151.10513763680277</v>
      </c>
      <c r="G134" s="676">
        <v>107.15484942609777</v>
      </c>
      <c r="H134" s="676">
        <v>219.05181552785129</v>
      </c>
      <c r="I134" s="676">
        <v>126.28852053199216</v>
      </c>
      <c r="J134" s="676">
        <v>84.086283529038823</v>
      </c>
      <c r="K134" s="676">
        <v>105.28358463049535</v>
      </c>
      <c r="L134" s="678">
        <v>128.50139979080402</v>
      </c>
      <c r="M134" s="676">
        <v>123.21336289667113</v>
      </c>
      <c r="N134" s="677">
        <v>109.75817456396686</v>
      </c>
      <c r="O134" s="677">
        <v>215.90891459704801</v>
      </c>
      <c r="P134" s="676">
        <v>72.052574218499402</v>
      </c>
      <c r="Q134" s="676">
        <v>182.41561136269689</v>
      </c>
      <c r="R134" s="676">
        <v>149.53566992801058</v>
      </c>
      <c r="S134" s="676">
        <v>112.28610922081022</v>
      </c>
      <c r="T134" s="676">
        <v>113.71147535221878</v>
      </c>
      <c r="U134" s="676">
        <v>107.55143470907176</v>
      </c>
      <c r="V134" s="686">
        <v>147.04784378932831</v>
      </c>
    </row>
    <row r="135" spans="1:42">
      <c r="A135" s="1048"/>
      <c r="B135" s="675" t="s">
        <v>30</v>
      </c>
      <c r="C135" s="676">
        <v>108.80949805870461</v>
      </c>
      <c r="D135" s="677">
        <v>94.513589771857283</v>
      </c>
      <c r="E135" s="677">
        <v>150.85186468246076</v>
      </c>
      <c r="F135" s="676">
        <v>376.86861611851396</v>
      </c>
      <c r="G135" s="676">
        <v>118.82399389427611</v>
      </c>
      <c r="H135" s="676">
        <v>141.08429935191648</v>
      </c>
      <c r="I135" s="676">
        <v>123.93963550575238</v>
      </c>
      <c r="J135" s="676">
        <v>79.568563846252815</v>
      </c>
      <c r="K135" s="676">
        <v>101.0221168470723</v>
      </c>
      <c r="L135" s="678">
        <v>227.26353559629186</v>
      </c>
      <c r="M135" s="676">
        <v>116.75219105167474</v>
      </c>
      <c r="N135" s="677">
        <v>246.10634188833089</v>
      </c>
      <c r="O135" s="677">
        <v>244.4515789005271</v>
      </c>
      <c r="P135" s="676">
        <v>130.56634503680786</v>
      </c>
      <c r="Q135" s="676">
        <v>190.76752951656499</v>
      </c>
      <c r="R135" s="676">
        <v>163.29315201414227</v>
      </c>
      <c r="S135" s="676">
        <v>152.89307576152399</v>
      </c>
      <c r="T135" s="676">
        <v>104.43770227955517</v>
      </c>
      <c r="U135" s="676">
        <v>100.06344296381683</v>
      </c>
      <c r="V135" s="686">
        <v>157.08678858649844</v>
      </c>
    </row>
    <row r="136" spans="1:42">
      <c r="A136" s="1048"/>
      <c r="B136" s="675" t="s">
        <v>31</v>
      </c>
      <c r="C136" s="676">
        <v>124.03103230738655</v>
      </c>
      <c r="D136" s="677">
        <v>147.5489864085344</v>
      </c>
      <c r="E136" s="677">
        <v>182.9338121773265</v>
      </c>
      <c r="F136" s="676">
        <v>153.11484399568724</v>
      </c>
      <c r="G136" s="676">
        <v>127.54749581753249</v>
      </c>
      <c r="H136" s="676">
        <v>291.87929962103726</v>
      </c>
      <c r="I136" s="676">
        <v>229.67238770476237</v>
      </c>
      <c r="J136" s="676">
        <v>86.334482053926834</v>
      </c>
      <c r="K136" s="676">
        <v>105.00077468667261</v>
      </c>
      <c r="L136" s="678">
        <v>145.56801434246023</v>
      </c>
      <c r="M136" s="676">
        <v>125.20703538129914</v>
      </c>
      <c r="N136" s="677">
        <v>104.23309534140097</v>
      </c>
      <c r="O136" s="677">
        <v>206.60742020396685</v>
      </c>
      <c r="P136" s="676">
        <v>115.99304951182664</v>
      </c>
      <c r="Q136" s="676">
        <v>415.29968257142747</v>
      </c>
      <c r="R136" s="676">
        <v>192.50265090743633</v>
      </c>
      <c r="S136" s="676">
        <v>123.32090825867229</v>
      </c>
      <c r="T136" s="676">
        <v>97.4820120787397</v>
      </c>
      <c r="U136" s="676">
        <v>100.06248908925232</v>
      </c>
      <c r="V136" s="686">
        <v>215.37338931110887</v>
      </c>
    </row>
    <row r="137" spans="1:42">
      <c r="A137" s="1048"/>
      <c r="B137" s="675" t="s">
        <v>32</v>
      </c>
      <c r="C137" s="676">
        <v>119.59618726353855</v>
      </c>
      <c r="D137" s="677">
        <v>183.44759679652913</v>
      </c>
      <c r="E137" s="677">
        <v>153.84491051627572</v>
      </c>
      <c r="F137" s="676">
        <v>201.67554905557978</v>
      </c>
      <c r="G137" s="676">
        <v>152.41886277232604</v>
      </c>
      <c r="H137" s="676">
        <v>227.48417151327132</v>
      </c>
      <c r="I137" s="676">
        <v>115.39150535118642</v>
      </c>
      <c r="J137" s="676">
        <v>74.804091406494251</v>
      </c>
      <c r="K137" s="676">
        <v>114.63983784944634</v>
      </c>
      <c r="L137" s="678">
        <v>155.09781183444565</v>
      </c>
      <c r="M137" s="676">
        <v>133.07242220809647</v>
      </c>
      <c r="N137" s="677">
        <v>124.93451399053225</v>
      </c>
      <c r="O137" s="677">
        <v>221.58710869717615</v>
      </c>
      <c r="P137" s="676">
        <v>149.03505087491692</v>
      </c>
      <c r="Q137" s="676">
        <v>162.06918082623179</v>
      </c>
      <c r="R137" s="676">
        <v>148.71039960900137</v>
      </c>
      <c r="S137" s="676">
        <v>128.73357943793664</v>
      </c>
      <c r="T137" s="676">
        <v>200.52426641855581</v>
      </c>
      <c r="U137" s="676">
        <v>147.72071967139229</v>
      </c>
      <c r="V137" s="686">
        <v>156.87931815968977</v>
      </c>
    </row>
    <row r="138" spans="1:42">
      <c r="A138" s="1048"/>
      <c r="B138" s="675" t="s">
        <v>33</v>
      </c>
      <c r="C138" s="676">
        <v>133.67290664791389</v>
      </c>
      <c r="D138" s="677">
        <v>142.27924941557919</v>
      </c>
      <c r="E138" s="677">
        <v>228.46141553604957</v>
      </c>
      <c r="F138" s="676">
        <v>276.82545574942401</v>
      </c>
      <c r="G138" s="676">
        <v>128.03944494717149</v>
      </c>
      <c r="H138" s="676">
        <v>203.94722166178275</v>
      </c>
      <c r="I138" s="676">
        <v>126.86972073629715</v>
      </c>
      <c r="J138" s="676">
        <v>108.04255544763188</v>
      </c>
      <c r="K138" s="676">
        <v>127.07511694613855</v>
      </c>
      <c r="L138" s="678">
        <v>151.53387271068897</v>
      </c>
      <c r="M138" s="676">
        <v>160.21976214561155</v>
      </c>
      <c r="N138" s="677">
        <v>125.72482277918728</v>
      </c>
      <c r="O138" s="677">
        <v>230.37657469376083</v>
      </c>
      <c r="P138" s="676">
        <v>115.13754207491201</v>
      </c>
      <c r="Q138" s="676">
        <v>177.35561336693451</v>
      </c>
      <c r="R138" s="676">
        <v>330.98250660396462</v>
      </c>
      <c r="S138" s="676">
        <v>169.38495974620358</v>
      </c>
      <c r="T138" s="676">
        <v>106.93876604078157</v>
      </c>
      <c r="U138" s="676">
        <v>128.03717775096843</v>
      </c>
      <c r="V138" s="686">
        <v>199.49398136499238</v>
      </c>
    </row>
    <row r="139" spans="1:42">
      <c r="A139" s="1048"/>
      <c r="B139" s="675" t="s">
        <v>34</v>
      </c>
      <c r="C139" s="676">
        <v>124.03102176190897</v>
      </c>
      <c r="D139" s="677">
        <v>210.06578275641652</v>
      </c>
      <c r="E139" s="677">
        <v>184.78867382524081</v>
      </c>
      <c r="F139" s="676">
        <v>159.21184285965569</v>
      </c>
      <c r="G139" s="676">
        <v>148.91202293775294</v>
      </c>
      <c r="H139" s="676">
        <v>249.90734143480248</v>
      </c>
      <c r="I139" s="676">
        <v>96.938033456106027</v>
      </c>
      <c r="J139" s="676">
        <v>84.277785064064133</v>
      </c>
      <c r="K139" s="676">
        <v>134.11798208829424</v>
      </c>
      <c r="L139" s="678">
        <v>163.23839405952177</v>
      </c>
      <c r="M139" s="676">
        <v>216.83982497316768</v>
      </c>
      <c r="N139" s="677">
        <v>105.06180064001364</v>
      </c>
      <c r="O139" s="677">
        <v>230.62968379552692</v>
      </c>
      <c r="P139" s="676">
        <v>66.435383724380259</v>
      </c>
      <c r="Q139" s="676">
        <v>183.66067223647178</v>
      </c>
      <c r="R139" s="676">
        <v>186.78589329362421</v>
      </c>
      <c r="S139" s="676">
        <v>191.58640598555996</v>
      </c>
      <c r="T139" s="676">
        <v>237.95011153373619</v>
      </c>
      <c r="U139" s="676">
        <v>115.23346089986269</v>
      </c>
      <c r="V139" s="686">
        <v>176.68034703155277</v>
      </c>
    </row>
    <row r="140" spans="1:42">
      <c r="A140" s="1048">
        <v>2011</v>
      </c>
      <c r="B140" s="675" t="s">
        <v>23</v>
      </c>
      <c r="C140" s="654">
        <v>188.75010575538795</v>
      </c>
      <c r="D140" s="654">
        <v>326.48783278383507</v>
      </c>
      <c r="E140" s="654">
        <v>174.65719884011031</v>
      </c>
      <c r="F140" s="654">
        <v>242.62351646795102</v>
      </c>
      <c r="G140" s="654">
        <v>151.47981136303875</v>
      </c>
      <c r="H140" s="654">
        <v>358.36221106701242</v>
      </c>
      <c r="I140" s="654">
        <v>131.15304809467511</v>
      </c>
      <c r="J140" s="654">
        <v>72.70544865428451</v>
      </c>
      <c r="K140" s="654">
        <v>159.16773661936031</v>
      </c>
      <c r="L140" s="654">
        <v>204.33051950435561</v>
      </c>
      <c r="M140" s="654">
        <v>96.530382279606798</v>
      </c>
      <c r="N140" s="654">
        <v>89.0037079546304</v>
      </c>
      <c r="O140" s="654">
        <v>248.00951661204434</v>
      </c>
      <c r="P140" s="654">
        <v>92.555590473908964</v>
      </c>
      <c r="Q140" s="654">
        <v>268.17067701285907</v>
      </c>
      <c r="R140" s="654">
        <v>144.04542466145489</v>
      </c>
      <c r="S140" s="654">
        <v>140.7379721872079</v>
      </c>
      <c r="T140" s="654">
        <v>163.0809732630153</v>
      </c>
      <c r="U140" s="654">
        <v>144.57273700324023</v>
      </c>
      <c r="V140" s="672">
        <v>206.70840042930371</v>
      </c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  <c r="AP140" s="581"/>
    </row>
    <row r="141" spans="1:42">
      <c r="A141" s="1048"/>
      <c r="B141" s="675" t="s">
        <v>24</v>
      </c>
      <c r="C141" s="654">
        <v>179.74977007380278</v>
      </c>
      <c r="D141" s="654">
        <v>221.25201720043228</v>
      </c>
      <c r="E141" s="654">
        <v>179.99846909299859</v>
      </c>
      <c r="F141" s="654">
        <v>193.93986015572898</v>
      </c>
      <c r="G141" s="654">
        <v>153.10155137552542</v>
      </c>
      <c r="H141" s="654">
        <v>337.41907888789802</v>
      </c>
      <c r="I141" s="654">
        <v>116.65022346939209</v>
      </c>
      <c r="J141" s="654">
        <v>74.768741527074653</v>
      </c>
      <c r="K141" s="654">
        <v>119.04692685345962</v>
      </c>
      <c r="L141" s="654">
        <v>144.70135392590458</v>
      </c>
      <c r="M141" s="654">
        <v>137.68208977326682</v>
      </c>
      <c r="N141" s="654">
        <v>85.286287080650567</v>
      </c>
      <c r="O141" s="654">
        <v>236.7972705742549</v>
      </c>
      <c r="P141" s="654">
        <v>89.086275095434189</v>
      </c>
      <c r="Q141" s="654">
        <v>180.93751734768978</v>
      </c>
      <c r="R141" s="654">
        <v>219.29056659313204</v>
      </c>
      <c r="S141" s="654">
        <v>144.09619629457325</v>
      </c>
      <c r="T141" s="654">
        <v>266.38852024062487</v>
      </c>
      <c r="U141" s="654">
        <v>128.40627633382016</v>
      </c>
      <c r="V141" s="672">
        <v>195.18653054288211</v>
      </c>
      <c r="W141" s="581"/>
      <c r="X141" s="581"/>
      <c r="Y141" s="581"/>
      <c r="Z141" s="581"/>
      <c r="AA141" s="581"/>
      <c r="AB141" s="581"/>
      <c r="AC141" s="581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  <c r="AP141" s="581"/>
    </row>
    <row r="142" spans="1:42">
      <c r="A142" s="1048"/>
      <c r="B142" s="675" t="s">
        <v>25</v>
      </c>
      <c r="C142" s="654">
        <v>224.23525648952437</v>
      </c>
      <c r="D142" s="654">
        <v>195.68745324879907</v>
      </c>
      <c r="E142" s="654">
        <v>190.11389819154647</v>
      </c>
      <c r="F142" s="654">
        <v>219.78412114932894</v>
      </c>
      <c r="G142" s="654">
        <v>179.05834652210171</v>
      </c>
      <c r="H142" s="654">
        <v>411.93168530273863</v>
      </c>
      <c r="I142" s="654">
        <v>130.16095652277929</v>
      </c>
      <c r="J142" s="654">
        <v>84.324768355046075</v>
      </c>
      <c r="K142" s="654">
        <v>120.48922393067978</v>
      </c>
      <c r="L142" s="654">
        <v>156.01203623435453</v>
      </c>
      <c r="M142" s="654">
        <v>129.05545089280716</v>
      </c>
      <c r="N142" s="654">
        <v>86.225647865072929</v>
      </c>
      <c r="O142" s="654">
        <v>234.0924624179778</v>
      </c>
      <c r="P142" s="654">
        <v>77.252570982311283</v>
      </c>
      <c r="Q142" s="654">
        <v>194.04930782353406</v>
      </c>
      <c r="R142" s="654">
        <v>238.42189468045052</v>
      </c>
      <c r="S142" s="654">
        <v>153.24775821411995</v>
      </c>
      <c r="T142" s="654">
        <v>269.86326413071703</v>
      </c>
      <c r="U142" s="654">
        <v>123.79509646340993</v>
      </c>
      <c r="V142" s="672">
        <v>215.08110735322634</v>
      </c>
      <c r="W142" s="581"/>
      <c r="X142" s="581"/>
      <c r="Y142" s="581"/>
      <c r="Z142" s="581"/>
      <c r="AA142" s="581"/>
      <c r="AB142" s="581"/>
      <c r="AC142" s="581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  <c r="AP142" s="581"/>
    </row>
    <row r="143" spans="1:42">
      <c r="A143" s="1048"/>
      <c r="B143" s="675" t="s">
        <v>26</v>
      </c>
      <c r="C143" s="654">
        <v>278.47990991913457</v>
      </c>
      <c r="D143" s="654">
        <v>202.54497350006412</v>
      </c>
      <c r="E143" s="654">
        <v>214.23873273892249</v>
      </c>
      <c r="F143" s="654">
        <v>202.01559956867584</v>
      </c>
      <c r="G143" s="654">
        <v>128.02645614609133</v>
      </c>
      <c r="H143" s="654">
        <v>246.69135998287126</v>
      </c>
      <c r="I143" s="654">
        <v>107.58821385102898</v>
      </c>
      <c r="J143" s="654">
        <v>62.113880335632281</v>
      </c>
      <c r="K143" s="654">
        <v>112.46217028588043</v>
      </c>
      <c r="L143" s="654">
        <v>135.69726236121207</v>
      </c>
      <c r="M143" s="654">
        <v>96.104500443019646</v>
      </c>
      <c r="N143" s="654">
        <v>94.865767434455933</v>
      </c>
      <c r="O143" s="654">
        <v>183.59756355261879</v>
      </c>
      <c r="P143" s="654">
        <v>54.934088598614615</v>
      </c>
      <c r="Q143" s="654">
        <v>255.38176985664273</v>
      </c>
      <c r="R143" s="654">
        <v>113.51308749030876</v>
      </c>
      <c r="S143" s="654">
        <v>132.48948463258372</v>
      </c>
      <c r="T143" s="654">
        <v>197.12690388149539</v>
      </c>
      <c r="U143" s="654">
        <v>84.674066274038253</v>
      </c>
      <c r="V143" s="672">
        <v>171.29191700844453</v>
      </c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  <c r="AP143" s="581"/>
    </row>
    <row r="144" spans="1:42">
      <c r="A144" s="1048"/>
      <c r="B144" s="675" t="s">
        <v>27</v>
      </c>
      <c r="C144" s="654">
        <v>236.57473029764287</v>
      </c>
      <c r="D144" s="654">
        <v>244.58407443099287</v>
      </c>
      <c r="E144" s="654">
        <v>181.00990916829289</v>
      </c>
      <c r="F144" s="654">
        <v>226.87335108986386</v>
      </c>
      <c r="G144" s="654">
        <v>202.590626920055</v>
      </c>
      <c r="H144" s="654">
        <v>356.62414685059457</v>
      </c>
      <c r="I144" s="654">
        <v>121.66516343921936</v>
      </c>
      <c r="J144" s="654">
        <v>75.764726648026652</v>
      </c>
      <c r="K144" s="654">
        <v>110.89627595132411</v>
      </c>
      <c r="L144" s="654">
        <v>144.10458210072343</v>
      </c>
      <c r="M144" s="654">
        <v>132.60131821941803</v>
      </c>
      <c r="N144" s="654">
        <v>145.82782995922682</v>
      </c>
      <c r="O144" s="654">
        <v>210.50839000961184</v>
      </c>
      <c r="P144" s="654">
        <v>72.902447111197176</v>
      </c>
      <c r="Q144" s="654">
        <v>208.68974745496777</v>
      </c>
      <c r="R144" s="654">
        <v>180.48951024857595</v>
      </c>
      <c r="S144" s="654">
        <v>131.62272434441937</v>
      </c>
      <c r="T144" s="654">
        <v>228.18412698089301</v>
      </c>
      <c r="U144" s="654">
        <v>124.42935265198859</v>
      </c>
      <c r="V144" s="672">
        <v>199.29561875156418</v>
      </c>
      <c r="W144" s="581"/>
      <c r="X144" s="581"/>
      <c r="Y144" s="581"/>
      <c r="Z144" s="581"/>
      <c r="AA144" s="581"/>
      <c r="AB144" s="581"/>
      <c r="AC144" s="581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  <c r="AP144" s="581"/>
    </row>
    <row r="145" spans="1:82">
      <c r="A145" s="1048"/>
      <c r="B145" s="675" t="s">
        <v>28</v>
      </c>
      <c r="C145" s="654">
        <v>209.74919051107838</v>
      </c>
      <c r="D145" s="654">
        <v>210.33466110032447</v>
      </c>
      <c r="E145" s="654">
        <v>194.36560484225794</v>
      </c>
      <c r="F145" s="654">
        <v>247.53557469653748</v>
      </c>
      <c r="G145" s="654">
        <v>205.77674637651367</v>
      </c>
      <c r="H145" s="654">
        <v>317.48709959993073</v>
      </c>
      <c r="I145" s="654">
        <v>126.55344600190315</v>
      </c>
      <c r="J145" s="654">
        <v>73.349716274628321</v>
      </c>
      <c r="K145" s="654">
        <v>115.40999308174494</v>
      </c>
      <c r="L145" s="654">
        <v>146.17970793044938</v>
      </c>
      <c r="M145" s="654">
        <v>146.92546586171136</v>
      </c>
      <c r="N145" s="654">
        <v>145.40590282839105</v>
      </c>
      <c r="O145" s="654">
        <v>205.80342104803412</v>
      </c>
      <c r="P145" s="654">
        <v>60.749720111360624</v>
      </c>
      <c r="Q145" s="654">
        <v>271.40875865919185</v>
      </c>
      <c r="R145" s="654">
        <v>141.87058494244286</v>
      </c>
      <c r="S145" s="654">
        <v>94.834339176494325</v>
      </c>
      <c r="T145" s="654">
        <v>228.5273743455588</v>
      </c>
      <c r="U145" s="654">
        <v>83.512067978717425</v>
      </c>
      <c r="V145" s="672">
        <v>187.68979720605361</v>
      </c>
      <c r="W145" s="581"/>
      <c r="X145" s="581"/>
      <c r="Y145" s="581"/>
      <c r="Z145" s="581"/>
      <c r="AA145" s="581"/>
      <c r="AB145" s="581"/>
      <c r="AC145" s="581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  <c r="AP145" s="581"/>
    </row>
    <row r="146" spans="1:82">
      <c r="A146" s="1048"/>
      <c r="B146" s="675" t="s">
        <v>29</v>
      </c>
      <c r="C146" s="654">
        <v>214.11411165124346</v>
      </c>
      <c r="D146" s="654">
        <v>281.10945230574367</v>
      </c>
      <c r="E146" s="654">
        <v>273.26568953875699</v>
      </c>
      <c r="F146" s="654">
        <v>233.25108756067746</v>
      </c>
      <c r="G146" s="654">
        <v>242.92906572709964</v>
      </c>
      <c r="H146" s="654">
        <v>355.29678900184126</v>
      </c>
      <c r="I146" s="654">
        <v>183.45429060871726</v>
      </c>
      <c r="J146" s="654">
        <v>182.04950499504776</v>
      </c>
      <c r="K146" s="654">
        <v>105.29615199928085</v>
      </c>
      <c r="L146" s="654">
        <v>354.07646339197174</v>
      </c>
      <c r="M146" s="654">
        <v>104.96247133718033</v>
      </c>
      <c r="N146" s="654">
        <v>217.20209554905875</v>
      </c>
      <c r="O146" s="654">
        <v>267.98891757286555</v>
      </c>
      <c r="P146" s="654">
        <v>190.2503731362375</v>
      </c>
      <c r="Q146" s="654">
        <v>364.7366068883681</v>
      </c>
      <c r="R146" s="654">
        <v>84.762603301185905</v>
      </c>
      <c r="S146" s="654">
        <v>102.02222631643536</v>
      </c>
      <c r="T146" s="654">
        <v>155.09869168075815</v>
      </c>
      <c r="U146" s="654">
        <v>184.90362414057697</v>
      </c>
      <c r="V146" s="672">
        <v>216.06231330346313</v>
      </c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  <c r="AP146" s="581"/>
    </row>
    <row r="147" spans="1:82">
      <c r="A147" s="1048"/>
      <c r="B147" s="675" t="s">
        <v>30</v>
      </c>
      <c r="C147" s="654">
        <v>271.8874356677909</v>
      </c>
      <c r="D147" s="654">
        <v>256.84990780755476</v>
      </c>
      <c r="E147" s="654">
        <v>391.39521362553131</v>
      </c>
      <c r="F147" s="654">
        <v>399.00871440750507</v>
      </c>
      <c r="G147" s="654">
        <v>206.42999282658803</v>
      </c>
      <c r="H147" s="654">
        <v>397.62947556510414</v>
      </c>
      <c r="I147" s="654">
        <v>183.0101414540384</v>
      </c>
      <c r="J147" s="654">
        <v>140.7626952880932</v>
      </c>
      <c r="K147" s="654">
        <v>133.08761470830919</v>
      </c>
      <c r="L147" s="654">
        <v>314.57549899155725</v>
      </c>
      <c r="M147" s="654">
        <v>125.30673494050168</v>
      </c>
      <c r="N147" s="654">
        <v>121.94995095636705</v>
      </c>
      <c r="O147" s="654">
        <v>377.92904336555614</v>
      </c>
      <c r="P147" s="654">
        <v>348.7177065841654</v>
      </c>
      <c r="Q147" s="654">
        <v>283.91357348907536</v>
      </c>
      <c r="R147" s="654">
        <v>86.027031659092017</v>
      </c>
      <c r="S147" s="654">
        <v>92.145542272060609</v>
      </c>
      <c r="T147" s="654">
        <v>120.71411568826355</v>
      </c>
      <c r="U147" s="654">
        <v>150.98619240591697</v>
      </c>
      <c r="V147" s="672">
        <v>216.57273763829403</v>
      </c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  <c r="AP147" s="581"/>
    </row>
    <row r="148" spans="1:82">
      <c r="A148" s="1048"/>
      <c r="B148" s="675" t="s">
        <v>31</v>
      </c>
      <c r="C148" s="654">
        <v>243.59051156199453</v>
      </c>
      <c r="D148" s="654">
        <v>245.14053939489284</v>
      </c>
      <c r="E148" s="654">
        <v>354.65559474895809</v>
      </c>
      <c r="F148" s="654">
        <v>269.59429267561381</v>
      </c>
      <c r="G148" s="654">
        <v>119.8670353644718</v>
      </c>
      <c r="H148" s="654">
        <v>326.92170273263997</v>
      </c>
      <c r="I148" s="654">
        <v>123.06939009524343</v>
      </c>
      <c r="J148" s="654">
        <v>119.22476434101486</v>
      </c>
      <c r="K148" s="654">
        <v>119.67001943656247</v>
      </c>
      <c r="L148" s="654">
        <v>178.80451400400821</v>
      </c>
      <c r="M148" s="654">
        <v>147.37360770640763</v>
      </c>
      <c r="N148" s="654">
        <v>196.31620452348807</v>
      </c>
      <c r="O148" s="654">
        <v>214.72279958138165</v>
      </c>
      <c r="P148" s="654">
        <v>292.95695518981796</v>
      </c>
      <c r="Q148" s="654">
        <v>161.30977975795994</v>
      </c>
      <c r="R148" s="654">
        <v>83.065132884142955</v>
      </c>
      <c r="S148" s="654">
        <v>97.444336115999292</v>
      </c>
      <c r="T148" s="654">
        <v>168.27935117154303</v>
      </c>
      <c r="U148" s="654">
        <v>113.9902925239027</v>
      </c>
      <c r="V148" s="672">
        <v>167.03432355260969</v>
      </c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  <c r="AP148" s="581"/>
    </row>
    <row r="149" spans="1:82">
      <c r="A149" s="1048"/>
      <c r="B149" s="675" t="s">
        <v>32</v>
      </c>
      <c r="C149" s="654">
        <v>293.64527214534814</v>
      </c>
      <c r="D149" s="654">
        <v>311.10540547339127</v>
      </c>
      <c r="E149" s="654">
        <v>363.75113192215508</v>
      </c>
      <c r="F149" s="654">
        <v>317.60665011577157</v>
      </c>
      <c r="G149" s="654">
        <v>126.57282263667898</v>
      </c>
      <c r="H149" s="654">
        <v>274.14307633550965</v>
      </c>
      <c r="I149" s="654">
        <v>122.15634409883512</v>
      </c>
      <c r="J149" s="654">
        <v>116.28451067900215</v>
      </c>
      <c r="K149" s="654">
        <v>106.6431640591656</v>
      </c>
      <c r="L149" s="654">
        <v>166.56651031286322</v>
      </c>
      <c r="M149" s="654">
        <v>124.59386578997729</v>
      </c>
      <c r="N149" s="654">
        <v>183.39580143358094</v>
      </c>
      <c r="O149" s="654">
        <v>202.57932047321208</v>
      </c>
      <c r="P149" s="654">
        <v>110.28490854803252</v>
      </c>
      <c r="Q149" s="654">
        <v>174.76473044401607</v>
      </c>
      <c r="R149" s="654">
        <v>106.69719150087151</v>
      </c>
      <c r="S149" s="654">
        <v>97.017908211252944</v>
      </c>
      <c r="T149" s="654">
        <v>246.39932321286446</v>
      </c>
      <c r="U149" s="654">
        <v>141.00564168490033</v>
      </c>
      <c r="V149" s="672">
        <v>177.53548275369104</v>
      </c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  <c r="AP149" s="581"/>
    </row>
    <row r="150" spans="1:82">
      <c r="A150" s="1048"/>
      <c r="B150" s="675" t="s">
        <v>33</v>
      </c>
      <c r="C150" s="654">
        <v>248.09717131625604</v>
      </c>
      <c r="D150" s="654">
        <v>280.80761628970873</v>
      </c>
      <c r="E150" s="654">
        <v>337.31767291060993</v>
      </c>
      <c r="F150" s="654">
        <v>173.39622902694518</v>
      </c>
      <c r="G150" s="654">
        <v>119.33268789776665</v>
      </c>
      <c r="H150" s="654">
        <v>359.1937140672639</v>
      </c>
      <c r="I150" s="654">
        <v>123.24327337664079</v>
      </c>
      <c r="J150" s="654">
        <v>132.10396462734553</v>
      </c>
      <c r="K150" s="654">
        <v>114.1975938134304</v>
      </c>
      <c r="L150" s="654">
        <v>153.27403135650357</v>
      </c>
      <c r="M150" s="654">
        <v>130.39528423754217</v>
      </c>
      <c r="N150" s="654">
        <v>168.14580346569576</v>
      </c>
      <c r="O150" s="654">
        <v>226.61384617250329</v>
      </c>
      <c r="P150" s="654">
        <v>142.55500529369235</v>
      </c>
      <c r="Q150" s="654">
        <v>174.04953697182785</v>
      </c>
      <c r="R150" s="654">
        <v>83.431780809576296</v>
      </c>
      <c r="S150" s="654">
        <v>91.040589936433989</v>
      </c>
      <c r="T150" s="654">
        <v>356.245834445848</v>
      </c>
      <c r="U150" s="654">
        <v>111.97787196297172</v>
      </c>
      <c r="V150" s="672">
        <v>171.97185133464464</v>
      </c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  <c r="AP150" s="581"/>
    </row>
    <row r="151" spans="1:82">
      <c r="A151" s="1048"/>
      <c r="B151" s="675" t="s">
        <v>34</v>
      </c>
      <c r="C151" s="654">
        <v>223.60203916947958</v>
      </c>
      <c r="D151" s="654">
        <v>302.84424057955312</v>
      </c>
      <c r="E151" s="654">
        <v>257.21193582982488</v>
      </c>
      <c r="F151" s="654">
        <v>172.11652665406541</v>
      </c>
      <c r="G151" s="654">
        <v>140.83914131137868</v>
      </c>
      <c r="H151" s="654">
        <v>323.09777040071441</v>
      </c>
      <c r="I151" s="654">
        <v>117.77646018584127</v>
      </c>
      <c r="J151" s="654">
        <v>133.63316083406039</v>
      </c>
      <c r="K151" s="654">
        <v>127.7603672258474</v>
      </c>
      <c r="L151" s="654">
        <v>170.99155738907993</v>
      </c>
      <c r="M151" s="654">
        <v>120.19644160217403</v>
      </c>
      <c r="N151" s="654">
        <v>115.26595078719906</v>
      </c>
      <c r="O151" s="654">
        <v>229.43875517784292</v>
      </c>
      <c r="P151" s="654">
        <v>141.31511548144093</v>
      </c>
      <c r="Q151" s="654">
        <v>194.78041572245391</v>
      </c>
      <c r="R151" s="654">
        <v>85.8119459071996</v>
      </c>
      <c r="S151" s="654">
        <v>94.412533766744559</v>
      </c>
      <c r="T151" s="654">
        <v>330.98271349703924</v>
      </c>
      <c r="U151" s="654">
        <v>103.94892992711881</v>
      </c>
      <c r="V151" s="672">
        <v>171.3305911395318</v>
      </c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  <c r="AP151" s="581"/>
    </row>
    <row r="152" spans="1:82">
      <c r="A152" s="1048">
        <v>2012</v>
      </c>
      <c r="B152" s="675" t="s">
        <v>23</v>
      </c>
      <c r="C152" s="654">
        <v>201.18507289078391</v>
      </c>
      <c r="D152" s="654">
        <v>118.38313549772889</v>
      </c>
      <c r="E152" s="654">
        <v>222.55623044908035</v>
      </c>
      <c r="F152" s="654">
        <v>131.39160712049181</v>
      </c>
      <c r="G152" s="654">
        <v>128.59248062434639</v>
      </c>
      <c r="H152" s="654">
        <v>126.69376238025524</v>
      </c>
      <c r="I152" s="654">
        <v>137.86155900773474</v>
      </c>
      <c r="J152" s="654">
        <v>71.980727835477254</v>
      </c>
      <c r="K152" s="654">
        <v>116.00679493160227</v>
      </c>
      <c r="L152" s="654">
        <v>226.7419117707507</v>
      </c>
      <c r="M152" s="654">
        <v>121.00620367747823</v>
      </c>
      <c r="N152" s="654">
        <v>143.86169912701249</v>
      </c>
      <c r="O152" s="654">
        <v>438.59510935184716</v>
      </c>
      <c r="P152" s="654">
        <v>99.646365416156897</v>
      </c>
      <c r="Q152" s="654">
        <v>226.734035635521</v>
      </c>
      <c r="R152" s="654">
        <v>77.146696057173358</v>
      </c>
      <c r="S152" s="654">
        <v>131.71855334155623</v>
      </c>
      <c r="T152" s="654">
        <v>301.08159756113236</v>
      </c>
      <c r="U152" s="654">
        <v>131.93753717621505</v>
      </c>
      <c r="V152" s="672">
        <v>145.68132657375889</v>
      </c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652"/>
      <c r="AK152" s="652"/>
      <c r="AL152" s="652"/>
      <c r="AM152" s="652"/>
      <c r="AN152" s="652"/>
      <c r="AO152" s="652"/>
      <c r="AP152" s="652"/>
      <c r="AQ152" s="652"/>
      <c r="AR152" s="654"/>
      <c r="AS152" s="654"/>
      <c r="AT152" s="654"/>
      <c r="AU152" s="654"/>
      <c r="AV152" s="654"/>
      <c r="AW152" s="654"/>
      <c r="AX152" s="654"/>
      <c r="AY152" s="654"/>
      <c r="AZ152" s="654"/>
      <c r="BA152" s="654"/>
      <c r="BB152" s="654"/>
      <c r="BC152" s="654"/>
      <c r="BD152" s="654"/>
      <c r="BE152" s="654"/>
      <c r="BF152" s="654"/>
      <c r="BG152" s="654"/>
      <c r="BH152" s="654"/>
      <c r="BI152" s="654"/>
      <c r="BJ152" s="654"/>
      <c r="BK152" s="654"/>
      <c r="BL152" s="654"/>
      <c r="BM152" s="654"/>
      <c r="BN152" s="654"/>
      <c r="BO152" s="654"/>
      <c r="BP152" s="654"/>
      <c r="BQ152" s="654"/>
      <c r="BR152" s="654"/>
      <c r="BS152" s="654"/>
      <c r="BT152" s="654"/>
      <c r="BU152" s="654"/>
      <c r="BV152" s="654"/>
      <c r="BW152" s="654"/>
      <c r="BX152" s="654"/>
      <c r="BY152" s="654"/>
      <c r="BZ152" s="654"/>
      <c r="CA152" s="654"/>
      <c r="CB152" s="654"/>
      <c r="CC152" s="654"/>
      <c r="CD152" s="654"/>
    </row>
    <row r="153" spans="1:82">
      <c r="A153" s="1048"/>
      <c r="B153" s="675" t="s">
        <v>24</v>
      </c>
      <c r="C153" s="654">
        <v>249.66942707063697</v>
      </c>
      <c r="D153" s="654">
        <v>215.02956100309333</v>
      </c>
      <c r="E153" s="654">
        <v>182.56199094539687</v>
      </c>
      <c r="F153" s="654">
        <v>131.2369851280215</v>
      </c>
      <c r="G153" s="654">
        <v>116.58869712903628</v>
      </c>
      <c r="H153" s="654">
        <v>163.32913795062154</v>
      </c>
      <c r="I153" s="654">
        <v>114.51240780009923</v>
      </c>
      <c r="J153" s="654">
        <v>76.056008775847758</v>
      </c>
      <c r="K153" s="654">
        <v>123.50339941165883</v>
      </c>
      <c r="L153" s="654">
        <v>182.26346600768647</v>
      </c>
      <c r="M153" s="654">
        <v>134.37411386197303</v>
      </c>
      <c r="N153" s="654">
        <v>131.80972754219823</v>
      </c>
      <c r="O153" s="654">
        <v>266.35965801925539</v>
      </c>
      <c r="P153" s="654">
        <v>45.043784106556345</v>
      </c>
      <c r="Q153" s="654">
        <v>156.52899391583526</v>
      </c>
      <c r="R153" s="654">
        <v>86.690979700418993</v>
      </c>
      <c r="S153" s="654">
        <v>147.47227191563971</v>
      </c>
      <c r="T153" s="654">
        <v>283.36405665339009</v>
      </c>
      <c r="U153" s="654">
        <v>161.62744294118215</v>
      </c>
      <c r="V153" s="672">
        <v>147.06822811760196</v>
      </c>
      <c r="AR153" s="654"/>
      <c r="AS153" s="654"/>
      <c r="AT153" s="654"/>
      <c r="AU153" s="654"/>
      <c r="AV153" s="654"/>
      <c r="AW153" s="654"/>
      <c r="AX153" s="654"/>
      <c r="AY153" s="654"/>
      <c r="AZ153" s="654"/>
      <c r="BA153" s="654"/>
      <c r="BB153" s="654"/>
      <c r="BC153" s="654"/>
      <c r="BD153" s="654"/>
      <c r="BE153" s="654"/>
      <c r="BF153" s="654"/>
      <c r="BG153" s="654"/>
      <c r="BH153" s="654"/>
      <c r="BI153" s="654"/>
      <c r="BJ153" s="654"/>
      <c r="BK153" s="654"/>
      <c r="BL153" s="654"/>
      <c r="BM153" s="654"/>
      <c r="BN153" s="654"/>
      <c r="BO153" s="654"/>
      <c r="BP153" s="654"/>
      <c r="BQ153" s="654"/>
      <c r="BR153" s="654"/>
      <c r="BS153" s="654"/>
      <c r="BT153" s="654"/>
      <c r="BU153" s="654"/>
      <c r="BV153" s="654"/>
      <c r="BW153" s="654"/>
      <c r="BX153" s="654"/>
      <c r="BY153" s="654"/>
      <c r="BZ153" s="654"/>
      <c r="CA153" s="654"/>
      <c r="CB153" s="654"/>
      <c r="CC153" s="654"/>
      <c r="CD153" s="654"/>
    </row>
    <row r="154" spans="1:82">
      <c r="A154" s="1048"/>
      <c r="B154" s="675" t="s">
        <v>25</v>
      </c>
      <c r="C154" s="654">
        <v>225.76692393954241</v>
      </c>
      <c r="D154" s="654">
        <v>199.30239300326085</v>
      </c>
      <c r="E154" s="654">
        <v>199.39922860172442</v>
      </c>
      <c r="F154" s="654">
        <v>134.87411837200483</v>
      </c>
      <c r="G154" s="654">
        <v>146.08936084670091</v>
      </c>
      <c r="H154" s="654">
        <v>220.35119588982568</v>
      </c>
      <c r="I154" s="654">
        <v>112.9359558952483</v>
      </c>
      <c r="J154" s="654">
        <v>84.191446308491294</v>
      </c>
      <c r="K154" s="654">
        <v>132.52643334838154</v>
      </c>
      <c r="L154" s="654">
        <v>189.53712492170732</v>
      </c>
      <c r="M154" s="654">
        <v>138.23099435695991</v>
      </c>
      <c r="N154" s="654">
        <v>92.360848851891475</v>
      </c>
      <c r="O154" s="654">
        <v>275.5158564346977</v>
      </c>
      <c r="P154" s="654">
        <v>61.458427975142769</v>
      </c>
      <c r="Q154" s="654">
        <v>170.93758775985353</v>
      </c>
      <c r="R154" s="654">
        <v>89.406360407040168</v>
      </c>
      <c r="S154" s="654">
        <v>148.78139505543507</v>
      </c>
      <c r="T154" s="654">
        <v>215.84714289932009</v>
      </c>
      <c r="U154" s="654">
        <v>155.71199647374806</v>
      </c>
      <c r="V154" s="672">
        <v>154.15769901561029</v>
      </c>
      <c r="AR154" s="654"/>
      <c r="AS154" s="654"/>
      <c r="AT154" s="654"/>
      <c r="AU154" s="654"/>
      <c r="AV154" s="654"/>
      <c r="AW154" s="654"/>
      <c r="AX154" s="654"/>
      <c r="AY154" s="654"/>
      <c r="AZ154" s="654"/>
      <c r="BA154" s="654"/>
      <c r="BB154" s="654"/>
      <c r="BC154" s="654"/>
      <c r="BD154" s="654"/>
      <c r="BE154" s="654"/>
      <c r="BF154" s="654"/>
      <c r="BG154" s="654"/>
      <c r="BH154" s="654"/>
      <c r="BI154" s="654"/>
      <c r="BJ154" s="654"/>
      <c r="BK154" s="654"/>
      <c r="BL154" s="654"/>
      <c r="BM154" s="654"/>
      <c r="BN154" s="654"/>
      <c r="BO154" s="654"/>
      <c r="BP154" s="654"/>
      <c r="BQ154" s="654"/>
      <c r="BR154" s="654"/>
      <c r="BS154" s="654"/>
      <c r="BT154" s="654"/>
      <c r="BU154" s="654"/>
      <c r="BV154" s="654"/>
      <c r="BW154" s="654"/>
      <c r="BX154" s="654"/>
      <c r="BY154" s="654"/>
      <c r="BZ154" s="654"/>
      <c r="CA154" s="654"/>
      <c r="CB154" s="654"/>
      <c r="CC154" s="654"/>
      <c r="CD154" s="654"/>
    </row>
    <row r="155" spans="1:82">
      <c r="A155" s="1048"/>
      <c r="B155" s="675" t="s">
        <v>26</v>
      </c>
      <c r="C155" s="654">
        <v>238.59757468916928</v>
      </c>
      <c r="D155" s="654">
        <v>163.92590036033343</v>
      </c>
      <c r="E155" s="654">
        <v>174.05074446463101</v>
      </c>
      <c r="F155" s="654">
        <v>125.27917273888774</v>
      </c>
      <c r="G155" s="654">
        <v>96.339942113999626</v>
      </c>
      <c r="H155" s="654">
        <v>195.57951789850981</v>
      </c>
      <c r="I155" s="654">
        <v>121.03567427936548</v>
      </c>
      <c r="J155" s="654">
        <v>61.999475511193609</v>
      </c>
      <c r="K155" s="654">
        <v>106.71531348140989</v>
      </c>
      <c r="L155" s="654">
        <v>150.98344788672756</v>
      </c>
      <c r="M155" s="654">
        <v>136.00586569181135</v>
      </c>
      <c r="N155" s="654">
        <v>97.274943721050747</v>
      </c>
      <c r="O155" s="654">
        <v>249.21258395065433</v>
      </c>
      <c r="P155" s="654">
        <v>52.280380003860479</v>
      </c>
      <c r="Q155" s="654">
        <v>164.77886361540612</v>
      </c>
      <c r="R155" s="654">
        <v>84.848006948166784</v>
      </c>
      <c r="S155" s="654">
        <v>136.61572897197863</v>
      </c>
      <c r="T155" s="654">
        <v>248.75582540953596</v>
      </c>
      <c r="U155" s="654">
        <v>162.39555619713957</v>
      </c>
      <c r="V155" s="672">
        <v>156.87124048808073</v>
      </c>
      <c r="AR155" s="654"/>
      <c r="AS155" s="654"/>
      <c r="AT155" s="654"/>
      <c r="AU155" s="654"/>
      <c r="AV155" s="654"/>
      <c r="AW155" s="654"/>
      <c r="AX155" s="654"/>
      <c r="AY155" s="654"/>
      <c r="AZ155" s="654"/>
      <c r="BA155" s="654"/>
      <c r="BB155" s="654"/>
      <c r="BC155" s="654"/>
      <c r="BD155" s="654"/>
      <c r="BE155" s="654"/>
      <c r="BF155" s="654"/>
      <c r="BG155" s="654"/>
      <c r="BH155" s="654"/>
      <c r="BI155" s="654"/>
      <c r="BJ155" s="654"/>
      <c r="BK155" s="654"/>
      <c r="BL155" s="654"/>
      <c r="BM155" s="654"/>
      <c r="BN155" s="654"/>
      <c r="BO155" s="654"/>
      <c r="BP155" s="654"/>
      <c r="BQ155" s="654"/>
      <c r="BR155" s="654"/>
      <c r="BS155" s="654"/>
      <c r="BT155" s="654"/>
      <c r="BU155" s="654"/>
      <c r="BV155" s="654"/>
      <c r="BW155" s="654"/>
      <c r="BX155" s="654"/>
      <c r="BY155" s="654"/>
      <c r="BZ155" s="654"/>
      <c r="CA155" s="654"/>
      <c r="CB155" s="654"/>
      <c r="CC155" s="654"/>
      <c r="CD155" s="654"/>
    </row>
    <row r="156" spans="1:82">
      <c r="A156" s="1048"/>
      <c r="B156" s="675" t="s">
        <v>27</v>
      </c>
      <c r="C156" s="654">
        <v>202.85980659815414</v>
      </c>
      <c r="D156" s="654">
        <v>319.79477755238543</v>
      </c>
      <c r="E156" s="654">
        <v>151.5081878548279</v>
      </c>
      <c r="F156" s="654">
        <v>128.74479430644686</v>
      </c>
      <c r="G156" s="654">
        <v>117.4867559164047</v>
      </c>
      <c r="H156" s="654">
        <v>196.98462728716635</v>
      </c>
      <c r="I156" s="654">
        <v>119.48198161504513</v>
      </c>
      <c r="J156" s="654">
        <v>74.759213991212164</v>
      </c>
      <c r="K156" s="654">
        <v>114.32079487827373</v>
      </c>
      <c r="L156" s="654">
        <v>166.0060952777736</v>
      </c>
      <c r="M156" s="654">
        <v>148.19898462257032</v>
      </c>
      <c r="N156" s="654">
        <v>85.900240457471824</v>
      </c>
      <c r="O156" s="654">
        <v>266.2082335189009</v>
      </c>
      <c r="P156" s="654">
        <v>69.914956345025118</v>
      </c>
      <c r="Q156" s="654">
        <v>165.15587943237358</v>
      </c>
      <c r="R156" s="654">
        <v>88.698961963539375</v>
      </c>
      <c r="S156" s="654">
        <v>138.24545787481804</v>
      </c>
      <c r="T156" s="654">
        <v>253.10286513298433</v>
      </c>
      <c r="U156" s="654">
        <v>181.59034917549241</v>
      </c>
      <c r="V156" s="672">
        <v>156.87124048808073</v>
      </c>
      <c r="AR156" s="654"/>
      <c r="AS156" s="654"/>
      <c r="AT156" s="654"/>
      <c r="AU156" s="654"/>
      <c r="AV156" s="654"/>
      <c r="AW156" s="654"/>
      <c r="AX156" s="654"/>
      <c r="AY156" s="654"/>
      <c r="AZ156" s="654"/>
      <c r="BA156" s="654"/>
      <c r="BB156" s="654"/>
      <c r="BC156" s="654"/>
      <c r="BD156" s="654"/>
      <c r="BE156" s="654"/>
      <c r="BF156" s="654"/>
      <c r="BG156" s="654"/>
      <c r="BH156" s="654"/>
      <c r="BI156" s="654"/>
      <c r="BJ156" s="654"/>
      <c r="BK156" s="654"/>
      <c r="BL156" s="654"/>
      <c r="BM156" s="654"/>
      <c r="BN156" s="654"/>
      <c r="BO156" s="654"/>
      <c r="BP156" s="654"/>
      <c r="BQ156" s="654"/>
      <c r="BR156" s="654"/>
      <c r="BS156" s="654"/>
      <c r="BT156" s="654"/>
      <c r="BU156" s="654"/>
      <c r="BV156" s="654"/>
      <c r="BW156" s="654"/>
      <c r="BX156" s="654"/>
      <c r="BY156" s="654"/>
      <c r="BZ156" s="654"/>
      <c r="CA156" s="654"/>
      <c r="CB156" s="654"/>
      <c r="CC156" s="654"/>
      <c r="CD156" s="654"/>
    </row>
    <row r="157" spans="1:82">
      <c r="A157" s="1048"/>
      <c r="B157" s="675" t="s">
        <v>28</v>
      </c>
      <c r="C157" s="654">
        <v>219.41532732018862</v>
      </c>
      <c r="D157" s="654">
        <v>233.12352636858247</v>
      </c>
      <c r="E157" s="654">
        <v>155.95795568636618</v>
      </c>
      <c r="F157" s="654">
        <v>130.02781922848203</v>
      </c>
      <c r="G157" s="654">
        <v>106.27025013440371</v>
      </c>
      <c r="H157" s="654">
        <v>216.15417530697164</v>
      </c>
      <c r="I157" s="654">
        <v>125.26619589284753</v>
      </c>
      <c r="J157" s="654">
        <v>73.234599335860153</v>
      </c>
      <c r="K157" s="654">
        <v>121.37048603582471</v>
      </c>
      <c r="L157" s="654">
        <v>156.76718622004131</v>
      </c>
      <c r="M157" s="654">
        <v>139.16108049695745</v>
      </c>
      <c r="N157" s="654">
        <v>110.24770047953737</v>
      </c>
      <c r="O157" s="654">
        <v>262.03407889398051</v>
      </c>
      <c r="P157" s="654">
        <v>50.064638728443562</v>
      </c>
      <c r="Q157" s="654">
        <v>154.68748187418419</v>
      </c>
      <c r="R157" s="654">
        <v>84.454093594134264</v>
      </c>
      <c r="S157" s="654">
        <v>97.053711356915215</v>
      </c>
      <c r="T157" s="654">
        <v>227.04933133295751</v>
      </c>
      <c r="U157" s="654">
        <v>173.14733526179452</v>
      </c>
      <c r="V157" s="672">
        <v>145.97858561067372</v>
      </c>
      <c r="AR157" s="654"/>
      <c r="AS157" s="654"/>
      <c r="AT157" s="654"/>
      <c r="AU157" s="654"/>
      <c r="AV157" s="654"/>
      <c r="AW157" s="654"/>
      <c r="AX157" s="654"/>
      <c r="AY157" s="654"/>
      <c r="AZ157" s="654"/>
      <c r="BA157" s="654"/>
      <c r="BB157" s="654"/>
      <c r="BC157" s="654"/>
      <c r="BD157" s="654"/>
      <c r="BE157" s="654"/>
      <c r="BF157" s="654"/>
      <c r="BG157" s="654"/>
      <c r="BH157" s="654"/>
      <c r="BI157" s="654"/>
      <c r="BJ157" s="654"/>
      <c r="BK157" s="654"/>
      <c r="BL157" s="654"/>
      <c r="BM157" s="654"/>
      <c r="BN157" s="654"/>
      <c r="BO157" s="654"/>
      <c r="BP157" s="654"/>
      <c r="BQ157" s="654"/>
      <c r="BR157" s="654"/>
      <c r="BS157" s="654"/>
      <c r="BT157" s="654"/>
      <c r="BU157" s="654"/>
      <c r="BV157" s="654"/>
      <c r="BW157" s="654"/>
      <c r="BX157" s="654"/>
      <c r="BY157" s="654"/>
      <c r="BZ157" s="654"/>
      <c r="CA157" s="654"/>
      <c r="CB157" s="654"/>
      <c r="CC157" s="654"/>
      <c r="CD157" s="654"/>
    </row>
    <row r="158" spans="1:82">
      <c r="A158" s="1048"/>
      <c r="B158" s="675" t="s">
        <v>29</v>
      </c>
      <c r="C158" s="654">
        <v>198.73318574840206</v>
      </c>
      <c r="D158" s="654">
        <v>197.80687741864301</v>
      </c>
      <c r="E158" s="654">
        <v>158.8339045264772</v>
      </c>
      <c r="F158" s="654">
        <v>124.35138917747697</v>
      </c>
      <c r="G158" s="654">
        <v>99.390036703708745</v>
      </c>
      <c r="H158" s="654">
        <v>243.36530778496657</v>
      </c>
      <c r="I158" s="654">
        <v>121.23159228457251</v>
      </c>
      <c r="J158" s="654">
        <v>160.39336675121828</v>
      </c>
      <c r="K158" s="654">
        <v>109.58419882760488</v>
      </c>
      <c r="L158" s="654">
        <v>164.17113626739291</v>
      </c>
      <c r="M158" s="654">
        <v>142.11707904070599</v>
      </c>
      <c r="N158" s="654">
        <v>90.982390445402871</v>
      </c>
      <c r="O158" s="654">
        <v>270.68843550691594</v>
      </c>
      <c r="P158" s="654">
        <v>45.505221600938683</v>
      </c>
      <c r="Q158" s="654">
        <v>170.60810338148187</v>
      </c>
      <c r="R158" s="654">
        <v>87.085425036150014</v>
      </c>
      <c r="S158" s="654">
        <v>94.105137748369501</v>
      </c>
      <c r="T158" s="654">
        <v>296.42250787104115</v>
      </c>
      <c r="U158" s="654">
        <v>173.14733526179452</v>
      </c>
      <c r="V158" s="672">
        <v>147.3679995030902</v>
      </c>
      <c r="AR158" s="654"/>
      <c r="AS158" s="654"/>
      <c r="AT158" s="654"/>
      <c r="AU158" s="654"/>
      <c r="AV158" s="654"/>
      <c r="AW158" s="654"/>
      <c r="AX158" s="654"/>
      <c r="AY158" s="654"/>
      <c r="AZ158" s="654"/>
      <c r="BA158" s="654"/>
      <c r="BB158" s="654"/>
      <c r="BC158" s="654"/>
      <c r="BD158" s="654"/>
      <c r="BE158" s="654"/>
      <c r="BF158" s="654"/>
      <c r="BG158" s="654"/>
      <c r="BH158" s="654"/>
      <c r="BI158" s="654"/>
      <c r="BJ158" s="654"/>
      <c r="BK158" s="654"/>
      <c r="BL158" s="654"/>
      <c r="BM158" s="654"/>
      <c r="BN158" s="654"/>
      <c r="BO158" s="654"/>
      <c r="BP158" s="654"/>
      <c r="BQ158" s="654"/>
      <c r="BR158" s="654"/>
      <c r="BS158" s="654"/>
      <c r="BT158" s="654"/>
      <c r="BU158" s="654"/>
      <c r="BV158" s="654"/>
      <c r="BW158" s="654"/>
      <c r="BX158" s="654"/>
      <c r="BY158" s="654"/>
      <c r="BZ158" s="654"/>
      <c r="CA158" s="654"/>
      <c r="CB158" s="654"/>
      <c r="CC158" s="654"/>
      <c r="CD158" s="654"/>
    </row>
    <row r="159" spans="1:82">
      <c r="A159" s="1048"/>
      <c r="B159" s="675" t="s">
        <v>30</v>
      </c>
      <c r="C159" s="654">
        <v>215.74567694449738</v>
      </c>
      <c r="D159" s="654">
        <v>179.65631449957783</v>
      </c>
      <c r="E159" s="654">
        <v>177.268369383118</v>
      </c>
      <c r="F159" s="654">
        <v>159.13802946263752</v>
      </c>
      <c r="G159" s="654">
        <v>120.93070481454744</v>
      </c>
      <c r="H159" s="654">
        <v>292.86916716404409</v>
      </c>
      <c r="I159" s="654">
        <v>108.45684695502337</v>
      </c>
      <c r="J159" s="654">
        <v>124.92516614973822</v>
      </c>
      <c r="K159" s="654">
        <v>117.49429780611405</v>
      </c>
      <c r="L159" s="654">
        <v>160.75249537151709</v>
      </c>
      <c r="M159" s="654">
        <v>130.89138678429487</v>
      </c>
      <c r="N159" s="654">
        <v>120.65198045550012</v>
      </c>
      <c r="O159" s="654">
        <v>262.82315413629618</v>
      </c>
      <c r="P159" s="654">
        <v>46.146170209861864</v>
      </c>
      <c r="Q159" s="654">
        <v>169.5688427692759</v>
      </c>
      <c r="R159" s="654">
        <v>84.348685869133902</v>
      </c>
      <c r="S159" s="654">
        <v>72.292596623781819</v>
      </c>
      <c r="T159" s="654">
        <v>263.9503724785626</v>
      </c>
      <c r="U159" s="654">
        <v>149.58847254108491</v>
      </c>
      <c r="V159" s="672">
        <v>148.72301843342652</v>
      </c>
      <c r="AR159" s="654"/>
      <c r="AS159" s="654"/>
      <c r="AT159" s="654"/>
      <c r="AU159" s="654"/>
      <c r="AV159" s="654"/>
      <c r="AW159" s="654"/>
      <c r="AX159" s="654"/>
      <c r="AY159" s="654"/>
      <c r="AZ159" s="654"/>
      <c r="BA159" s="654"/>
      <c r="BB159" s="654"/>
      <c r="BC159" s="654"/>
      <c r="BD159" s="654"/>
      <c r="BE159" s="654"/>
      <c r="BF159" s="654"/>
      <c r="BG159" s="654"/>
      <c r="BH159" s="654"/>
      <c r="BI159" s="654"/>
      <c r="BJ159" s="654"/>
      <c r="BK159" s="654"/>
      <c r="BL159" s="654"/>
      <c r="BM159" s="654"/>
      <c r="BN159" s="654"/>
      <c r="BO159" s="654"/>
      <c r="BP159" s="654"/>
      <c r="BQ159" s="654"/>
      <c r="BR159" s="654"/>
      <c r="BS159" s="654"/>
      <c r="BT159" s="654"/>
      <c r="BU159" s="654"/>
      <c r="BV159" s="654"/>
      <c r="BW159" s="654"/>
      <c r="BX159" s="654"/>
      <c r="BY159" s="654"/>
      <c r="BZ159" s="654"/>
      <c r="CA159" s="654"/>
      <c r="CB159" s="654"/>
      <c r="CC159" s="654"/>
      <c r="CD159" s="654"/>
    </row>
    <row r="160" spans="1:82">
      <c r="A160" s="1048"/>
      <c r="B160" s="675" t="s">
        <v>31</v>
      </c>
      <c r="C160" s="654">
        <v>210.04793309267166</v>
      </c>
      <c r="D160" s="654">
        <v>275.82230903518911</v>
      </c>
      <c r="E160" s="654">
        <v>150.80722386551864</v>
      </c>
      <c r="F160" s="654">
        <v>144.15635761454737</v>
      </c>
      <c r="G160" s="654">
        <v>84.620738131540293</v>
      </c>
      <c r="H160" s="654">
        <v>364.39249389319269</v>
      </c>
      <c r="I160" s="654">
        <v>110.04149936391497</v>
      </c>
      <c r="J160" s="654">
        <v>118.99875550880422</v>
      </c>
      <c r="K160" s="654">
        <v>120.02885040934423</v>
      </c>
      <c r="L160" s="654">
        <v>173.49073706171029</v>
      </c>
      <c r="M160" s="654">
        <v>132.01342323165207</v>
      </c>
      <c r="N160" s="654">
        <v>97.205670463816332</v>
      </c>
      <c r="O160" s="654">
        <v>270.15918058895249</v>
      </c>
      <c r="P160" s="654">
        <v>43.580195167352478</v>
      </c>
      <c r="Q160" s="654">
        <v>181.5319578200131</v>
      </c>
      <c r="R160" s="654">
        <v>103.93543277119564</v>
      </c>
      <c r="S160" s="654">
        <v>103.70492691083119</v>
      </c>
      <c r="T160" s="654">
        <v>224.58867750868359</v>
      </c>
      <c r="U160" s="654">
        <v>148.24484767369628</v>
      </c>
      <c r="V160" s="672">
        <v>172.19789039057994</v>
      </c>
      <c r="AR160" s="654"/>
      <c r="AS160" s="654"/>
      <c r="AT160" s="654"/>
      <c r="AU160" s="654"/>
      <c r="AV160" s="654"/>
      <c r="AW160" s="654"/>
      <c r="AX160" s="654"/>
      <c r="AY160" s="654"/>
      <c r="AZ160" s="654"/>
      <c r="BA160" s="654"/>
      <c r="BB160" s="654"/>
      <c r="BC160" s="654"/>
      <c r="BD160" s="654"/>
      <c r="BE160" s="654"/>
      <c r="BF160" s="654"/>
      <c r="BG160" s="654"/>
      <c r="BH160" s="654"/>
      <c r="BI160" s="654"/>
      <c r="BJ160" s="654"/>
      <c r="BK160" s="654"/>
      <c r="BL160" s="654"/>
      <c r="BM160" s="654"/>
      <c r="BN160" s="654"/>
      <c r="BO160" s="654"/>
      <c r="BP160" s="654"/>
      <c r="BQ160" s="654"/>
      <c r="BR160" s="654"/>
      <c r="BS160" s="654"/>
      <c r="BT160" s="654"/>
      <c r="BU160" s="654"/>
      <c r="BV160" s="654"/>
      <c r="BW160" s="654"/>
      <c r="BX160" s="654"/>
      <c r="BY160" s="654"/>
      <c r="BZ160" s="654"/>
      <c r="CA160" s="654"/>
      <c r="CB160" s="654"/>
      <c r="CC160" s="654"/>
      <c r="CD160" s="654"/>
    </row>
    <row r="161" spans="1:82">
      <c r="A161" s="1048"/>
      <c r="B161" s="675" t="s">
        <v>32</v>
      </c>
      <c r="C161" s="654">
        <v>169.89955909764657</v>
      </c>
      <c r="D161" s="654">
        <v>242.54785265096541</v>
      </c>
      <c r="E161" s="654">
        <v>156.46360692651598</v>
      </c>
      <c r="F161" s="654">
        <v>153.25656235425672</v>
      </c>
      <c r="G161" s="654">
        <v>105.91461898829309</v>
      </c>
      <c r="H161" s="654">
        <v>348.50230464762552</v>
      </c>
      <c r="I161" s="654">
        <v>107.82881460152451</v>
      </c>
      <c r="J161" s="654">
        <v>116.81333537952706</v>
      </c>
      <c r="K161" s="654">
        <v>107.46389472915517</v>
      </c>
      <c r="L161" s="654">
        <v>161.54660707167787</v>
      </c>
      <c r="M161" s="654">
        <v>124.43845970621597</v>
      </c>
      <c r="N161" s="654">
        <v>109.53854994632731</v>
      </c>
      <c r="O161" s="654">
        <v>248.80900371350106</v>
      </c>
      <c r="P161" s="654">
        <v>44.972629520019176</v>
      </c>
      <c r="Q161" s="654">
        <v>178.30454936151492</v>
      </c>
      <c r="R161" s="654">
        <v>87.468906406699489</v>
      </c>
      <c r="S161" s="654">
        <v>103.56762814237705</v>
      </c>
      <c r="T161" s="654">
        <v>188.03370680314529</v>
      </c>
      <c r="U161" s="654">
        <v>169.25756617269693</v>
      </c>
      <c r="V161" s="672">
        <v>161.24920821272809</v>
      </c>
      <c r="AR161" s="654"/>
      <c r="AS161" s="654"/>
      <c r="AT161" s="654"/>
      <c r="AU161" s="654"/>
      <c r="AV161" s="654"/>
      <c r="AW161" s="654"/>
      <c r="AX161" s="654"/>
      <c r="AY161" s="654"/>
      <c r="AZ161" s="654"/>
      <c r="BA161" s="654"/>
      <c r="BB161" s="654"/>
      <c r="BC161" s="654"/>
      <c r="BD161" s="654"/>
      <c r="BE161" s="654"/>
      <c r="BF161" s="654"/>
      <c r="BG161" s="654"/>
      <c r="BH161" s="654"/>
      <c r="BI161" s="654"/>
      <c r="BJ161" s="654"/>
      <c r="BK161" s="654"/>
      <c r="BL161" s="654"/>
      <c r="BM161" s="654"/>
      <c r="BN161" s="654"/>
      <c r="BO161" s="654"/>
      <c r="BP161" s="654"/>
      <c r="BQ161" s="654"/>
      <c r="BR161" s="654"/>
      <c r="BS161" s="654"/>
      <c r="BT161" s="654"/>
      <c r="BU161" s="654"/>
      <c r="BV161" s="654"/>
      <c r="BW161" s="654"/>
      <c r="BX161" s="654"/>
      <c r="BY161" s="654"/>
      <c r="BZ161" s="654"/>
      <c r="CA161" s="654"/>
      <c r="CB161" s="654"/>
      <c r="CC161" s="654"/>
      <c r="CD161" s="654"/>
    </row>
    <row r="162" spans="1:82">
      <c r="A162" s="1048"/>
      <c r="B162" s="675" t="s">
        <v>33</v>
      </c>
      <c r="C162" s="654">
        <v>199.32176746321022</v>
      </c>
      <c r="D162" s="654">
        <v>232.25416943220853</v>
      </c>
      <c r="E162" s="654">
        <v>168.1905450277965</v>
      </c>
      <c r="F162" s="654">
        <v>143.15521326230183</v>
      </c>
      <c r="G162" s="654">
        <v>125.00237015179889</v>
      </c>
      <c r="H162" s="654">
        <v>369.08756638172713</v>
      </c>
      <c r="I162" s="654">
        <v>115.02587325410953</v>
      </c>
      <c r="J162" s="654">
        <v>134.95151632717986</v>
      </c>
      <c r="K162" s="654">
        <v>121.63913492529912</v>
      </c>
      <c r="L162" s="654">
        <v>144.07867804826188</v>
      </c>
      <c r="M162" s="654">
        <v>139.2559183825181</v>
      </c>
      <c r="N162" s="654">
        <v>114.91185953861724</v>
      </c>
      <c r="O162" s="654">
        <v>260.65028069407998</v>
      </c>
      <c r="P162" s="654">
        <v>30.538903643642925</v>
      </c>
      <c r="Q162" s="654">
        <v>178.16214245581671</v>
      </c>
      <c r="R162" s="654">
        <v>96.668247328296374</v>
      </c>
      <c r="S162" s="654">
        <v>104.04467391988665</v>
      </c>
      <c r="T162" s="654">
        <v>223.87196420993112</v>
      </c>
      <c r="U162" s="654">
        <v>164.75216372215962</v>
      </c>
      <c r="V162" s="672">
        <v>167.81800367604072</v>
      </c>
      <c r="AR162" s="654"/>
      <c r="AS162" s="654"/>
      <c r="AT162" s="654"/>
      <c r="AU162" s="654"/>
      <c r="AV162" s="654"/>
      <c r="AW162" s="654"/>
      <c r="AX162" s="654"/>
      <c r="AY162" s="654"/>
      <c r="AZ162" s="654"/>
      <c r="BA162" s="654"/>
      <c r="BB162" s="654"/>
      <c r="BC162" s="654"/>
      <c r="BD162" s="654"/>
      <c r="BE162" s="654"/>
      <c r="BF162" s="654"/>
      <c r="BG162" s="654"/>
      <c r="BH162" s="654"/>
      <c r="BI162" s="654"/>
      <c r="BJ162" s="654"/>
      <c r="BK162" s="654"/>
      <c r="BL162" s="654"/>
      <c r="BM162" s="654"/>
      <c r="BN162" s="654"/>
      <c r="BO162" s="654"/>
      <c r="BP162" s="654"/>
      <c r="BQ162" s="654"/>
      <c r="BR162" s="654"/>
      <c r="BS162" s="654"/>
      <c r="BT162" s="654"/>
      <c r="BU162" s="654"/>
      <c r="BV162" s="654"/>
      <c r="BW162" s="654"/>
      <c r="BX162" s="654"/>
      <c r="BY162" s="654"/>
      <c r="BZ162" s="654"/>
      <c r="CA162" s="654"/>
      <c r="CB162" s="654"/>
      <c r="CC162" s="654"/>
      <c r="CD162" s="654"/>
    </row>
    <row r="163" spans="1:82">
      <c r="A163" s="1048"/>
      <c r="B163" s="675" t="s">
        <v>34</v>
      </c>
      <c r="C163" s="654">
        <v>163.65154777659725</v>
      </c>
      <c r="D163" s="654">
        <v>213.48027938365416</v>
      </c>
      <c r="E163" s="654">
        <v>187.40311189876584</v>
      </c>
      <c r="F163" s="654">
        <v>147.07462236889492</v>
      </c>
      <c r="G163" s="654">
        <v>85.994723497015229</v>
      </c>
      <c r="H163" s="654">
        <v>297.97181156949495</v>
      </c>
      <c r="I163" s="654">
        <v>118.28644414218799</v>
      </c>
      <c r="J163" s="654">
        <v>135.29178349147779</v>
      </c>
      <c r="K163" s="654">
        <v>128.74700081478758</v>
      </c>
      <c r="L163" s="654">
        <v>154.79552711464996</v>
      </c>
      <c r="M163" s="654">
        <v>157.35193916988226</v>
      </c>
      <c r="N163" s="654">
        <v>93.490602516581049</v>
      </c>
      <c r="O163" s="654">
        <v>265.60792039438934</v>
      </c>
      <c r="P163" s="654">
        <v>50.562721734939451</v>
      </c>
      <c r="Q163" s="654">
        <v>172.22619952019701</v>
      </c>
      <c r="R163" s="654">
        <v>87.247765755737603</v>
      </c>
      <c r="S163" s="654">
        <v>105.26024475753623</v>
      </c>
      <c r="T163" s="654">
        <v>285.90772853500255</v>
      </c>
      <c r="U163" s="654">
        <v>167.89939176517473</v>
      </c>
      <c r="V163" s="672">
        <v>154.142086184666</v>
      </c>
      <c r="AR163" s="654"/>
      <c r="AS163" s="654"/>
      <c r="AT163" s="654"/>
      <c r="AU163" s="654"/>
      <c r="AV163" s="654"/>
      <c r="AW163" s="654"/>
      <c r="AX163" s="654"/>
      <c r="AY163" s="654"/>
      <c r="AZ163" s="654"/>
      <c r="BA163" s="654"/>
      <c r="BB163" s="654"/>
      <c r="BC163" s="654"/>
      <c r="BD163" s="654"/>
      <c r="BE163" s="654"/>
      <c r="BF163" s="654"/>
      <c r="BG163" s="654"/>
      <c r="BH163" s="654"/>
      <c r="BI163" s="654"/>
      <c r="BJ163" s="654"/>
      <c r="BK163" s="654"/>
      <c r="BL163" s="654"/>
      <c r="BM163" s="654"/>
      <c r="BN163" s="654"/>
      <c r="BO163" s="654"/>
      <c r="BP163" s="654"/>
      <c r="BQ163" s="654"/>
      <c r="BR163" s="654"/>
      <c r="BS163" s="654"/>
      <c r="BT163" s="654"/>
      <c r="BU163" s="654"/>
      <c r="BV163" s="654"/>
      <c r="BW163" s="654"/>
      <c r="BX163" s="654"/>
      <c r="BY163" s="654"/>
      <c r="BZ163" s="654"/>
      <c r="CA163" s="654"/>
      <c r="CB163" s="654"/>
      <c r="CC163" s="654"/>
      <c r="CD163" s="654"/>
    </row>
    <row r="164" spans="1:82">
      <c r="A164" s="1048">
        <v>2013</v>
      </c>
      <c r="B164" s="675" t="s">
        <v>23</v>
      </c>
      <c r="C164" s="654">
        <v>120.57942168241239</v>
      </c>
      <c r="D164" s="654">
        <v>164.540211619649</v>
      </c>
      <c r="E164" s="654">
        <v>170.40236766630559</v>
      </c>
      <c r="F164" s="654">
        <v>113.1072125344396</v>
      </c>
      <c r="G164" s="654">
        <v>130.24020776859629</v>
      </c>
      <c r="H164" s="654">
        <v>155.86391838251041</v>
      </c>
      <c r="I164" s="654">
        <v>112.15186900058836</v>
      </c>
      <c r="J164" s="654">
        <v>73.561006044151611</v>
      </c>
      <c r="K164" s="654">
        <v>112.93979487127621</v>
      </c>
      <c r="L164" s="654">
        <v>156.57806574826043</v>
      </c>
      <c r="M164" s="654">
        <v>155.09563200757327</v>
      </c>
      <c r="N164" s="654">
        <v>96.669399869467128</v>
      </c>
      <c r="O164" s="654">
        <v>251.61864538774586</v>
      </c>
      <c r="P164" s="654">
        <v>72.389983579888721</v>
      </c>
      <c r="Q164" s="654">
        <v>121.62544366423245</v>
      </c>
      <c r="R164" s="654">
        <v>93.896057087274116</v>
      </c>
      <c r="S164" s="654">
        <v>121.45996911633186</v>
      </c>
      <c r="T164" s="654">
        <v>221.75845646646303</v>
      </c>
      <c r="U164" s="654">
        <v>112.56025487377576</v>
      </c>
      <c r="V164" s="672">
        <v>126.1387282618863</v>
      </c>
    </row>
    <row r="165" spans="1:82">
      <c r="A165" s="1048"/>
      <c r="B165" s="675" t="s">
        <v>24</v>
      </c>
      <c r="C165" s="654">
        <v>149.23449288545584</v>
      </c>
      <c r="D165" s="654">
        <v>144.37576804184752</v>
      </c>
      <c r="E165" s="654">
        <v>178.67012124158111</v>
      </c>
      <c r="F165" s="654">
        <v>115.49202226665491</v>
      </c>
      <c r="G165" s="654">
        <v>120.13432062554966</v>
      </c>
      <c r="H165" s="654">
        <v>153.66538022575406</v>
      </c>
      <c r="I165" s="654">
        <v>114.02861932304255</v>
      </c>
      <c r="J165" s="654">
        <v>76.590506322300683</v>
      </c>
      <c r="K165" s="654">
        <v>119.70968135929688</v>
      </c>
      <c r="L165" s="654">
        <v>138.14777650384784</v>
      </c>
      <c r="M165" s="654">
        <v>128.59130647993578</v>
      </c>
      <c r="N165" s="654">
        <v>139.85854217503558</v>
      </c>
      <c r="O165" s="654">
        <v>265.01915023208227</v>
      </c>
      <c r="P165" s="654">
        <v>96.913873738071231</v>
      </c>
      <c r="Q165" s="654">
        <v>127.76425522040067</v>
      </c>
      <c r="R165" s="654">
        <v>87.004646601521742</v>
      </c>
      <c r="S165" s="654">
        <v>136.73954115140458</v>
      </c>
      <c r="T165" s="654">
        <v>286.04625415016466</v>
      </c>
      <c r="U165" s="654">
        <v>109.35904539792215</v>
      </c>
      <c r="V165" s="672">
        <v>127.23201472652781</v>
      </c>
    </row>
    <row r="166" spans="1:82">
      <c r="A166" s="1048"/>
      <c r="B166" s="675" t="s">
        <v>25</v>
      </c>
      <c r="C166" s="654">
        <v>135.94076410928346</v>
      </c>
      <c r="D166" s="654">
        <v>152.62312233420363</v>
      </c>
      <c r="E166" s="654">
        <v>198.8420005492047</v>
      </c>
      <c r="F166" s="654">
        <v>118.02198248163317</v>
      </c>
      <c r="G166" s="654">
        <v>140.21017878293716</v>
      </c>
      <c r="H166" s="654">
        <v>173.89437121429398</v>
      </c>
      <c r="I166" s="654">
        <v>128.04511366759846</v>
      </c>
      <c r="J166" s="654">
        <v>106.22117180361187</v>
      </c>
      <c r="K166" s="654">
        <v>125.99773554646075</v>
      </c>
      <c r="L166" s="654">
        <v>150.01691825711382</v>
      </c>
      <c r="M166" s="654">
        <v>112.0619963693219</v>
      </c>
      <c r="N166" s="654">
        <v>119.26829918756241</v>
      </c>
      <c r="O166" s="654">
        <v>286.87732773690254</v>
      </c>
      <c r="P166" s="654">
        <v>100.30235068834129</v>
      </c>
      <c r="Q166" s="654">
        <v>130.80183882617519</v>
      </c>
      <c r="R166" s="654">
        <v>73.231954473892444</v>
      </c>
      <c r="S166" s="654">
        <v>141.96236669686792</v>
      </c>
      <c r="T166" s="654">
        <v>214.12291881585207</v>
      </c>
      <c r="U166" s="654">
        <v>145.9608061876001</v>
      </c>
      <c r="V166" s="672">
        <v>130.72781683122079</v>
      </c>
    </row>
    <row r="167" spans="1:82">
      <c r="A167" s="1048"/>
      <c r="B167" s="675" t="s">
        <v>26</v>
      </c>
      <c r="C167" s="654">
        <v>136.11030292734188</v>
      </c>
      <c r="D167" s="654">
        <v>95.844934165825777</v>
      </c>
      <c r="E167" s="654">
        <v>197.08326503206291</v>
      </c>
      <c r="F167" s="654">
        <v>114.22015600822357</v>
      </c>
      <c r="G167" s="654">
        <v>121.59557121403554</v>
      </c>
      <c r="H167" s="654">
        <v>183.53467968745889</v>
      </c>
      <c r="I167" s="654">
        <v>110.6520105618366</v>
      </c>
      <c r="J167" s="654">
        <v>66.30180670318164</v>
      </c>
      <c r="K167" s="654">
        <v>102.16460481336651</v>
      </c>
      <c r="L167" s="654">
        <v>178.96266036447614</v>
      </c>
      <c r="M167" s="654">
        <v>135.69422743591733</v>
      </c>
      <c r="N167" s="654">
        <v>80.427056414862491</v>
      </c>
      <c r="O167" s="654">
        <v>289.55577094318846</v>
      </c>
      <c r="P167" s="654">
        <v>49.411000170147247</v>
      </c>
      <c r="Q167" s="654">
        <v>166.98874151411124</v>
      </c>
      <c r="R167" s="654">
        <v>94.133172776228804</v>
      </c>
      <c r="S167" s="654">
        <v>147.77458056674581</v>
      </c>
      <c r="T167" s="654">
        <v>190.39454322560022</v>
      </c>
      <c r="U167" s="654">
        <v>153.61086519900871</v>
      </c>
      <c r="V167" s="672">
        <v>134.57349647187493</v>
      </c>
    </row>
    <row r="168" spans="1:82">
      <c r="A168" s="1048"/>
      <c r="B168" s="675" t="s">
        <v>27</v>
      </c>
      <c r="C168" s="654">
        <v>155.30342824372414</v>
      </c>
      <c r="D168" s="654">
        <v>150.45592523886467</v>
      </c>
      <c r="E168" s="654">
        <v>172.53879456910423</v>
      </c>
      <c r="F168" s="654">
        <v>187.05376407616509</v>
      </c>
      <c r="G168" s="654">
        <v>205.31659346043276</v>
      </c>
      <c r="H168" s="654">
        <v>155.47969921955533</v>
      </c>
      <c r="I168" s="654">
        <v>132.2974299401119</v>
      </c>
      <c r="J168" s="654">
        <v>81.732643138287315</v>
      </c>
      <c r="K168" s="654">
        <v>114.76345803516763</v>
      </c>
      <c r="L168" s="654">
        <v>156.03619691511136</v>
      </c>
      <c r="M168" s="654">
        <v>140.06361408537694</v>
      </c>
      <c r="N168" s="654">
        <v>164.88450678614345</v>
      </c>
      <c r="O168" s="654">
        <v>294.44096980104342</v>
      </c>
      <c r="P168" s="654">
        <v>33.483564969293347</v>
      </c>
      <c r="Q168" s="654">
        <v>132.67492853820289</v>
      </c>
      <c r="R168" s="654">
        <v>95.59528829680184</v>
      </c>
      <c r="S168" s="654">
        <v>105.55189333069524</v>
      </c>
      <c r="T168" s="654">
        <v>363.50637500207057</v>
      </c>
      <c r="U168" s="654">
        <v>142.4329989123992</v>
      </c>
      <c r="V168" s="672">
        <v>136.92379183428153</v>
      </c>
    </row>
    <row r="169" spans="1:82">
      <c r="A169" s="1048"/>
      <c r="B169" s="675" t="s">
        <v>28</v>
      </c>
      <c r="C169" s="654">
        <v>137.98534547919436</v>
      </c>
      <c r="D169" s="654">
        <v>154.6589074210689</v>
      </c>
      <c r="E169" s="654">
        <v>140.56909640290198</v>
      </c>
      <c r="F169" s="654">
        <v>131.48715789710766</v>
      </c>
      <c r="G169" s="654">
        <v>153.57275742228813</v>
      </c>
      <c r="H169" s="654">
        <v>147.74822726728289</v>
      </c>
      <c r="I169" s="654">
        <v>92.601475201236937</v>
      </c>
      <c r="J169" s="654">
        <v>84.664059696338398</v>
      </c>
      <c r="K169" s="654">
        <v>126.11356595361856</v>
      </c>
      <c r="L169" s="654">
        <v>182.13116808802485</v>
      </c>
      <c r="M169" s="654">
        <v>113.14377268006194</v>
      </c>
      <c r="N169" s="654">
        <v>79.294334315117425</v>
      </c>
      <c r="O169" s="654">
        <v>284.48661176342677</v>
      </c>
      <c r="P169" s="654">
        <v>43.66898567901854</v>
      </c>
      <c r="Q169" s="654">
        <v>138.77396370173466</v>
      </c>
      <c r="R169" s="654">
        <v>92.996140174313155</v>
      </c>
      <c r="S169" s="654">
        <v>89.455195286028314</v>
      </c>
      <c r="T169" s="654">
        <v>232.51597533778471</v>
      </c>
      <c r="U169" s="654">
        <v>141.9482753841435</v>
      </c>
      <c r="V169" s="672">
        <v>123.34001705795119</v>
      </c>
    </row>
    <row r="170" spans="1:82">
      <c r="A170" s="1048"/>
      <c r="B170" s="675" t="s">
        <v>29</v>
      </c>
      <c r="C170" s="654">
        <v>144.17539764512034</v>
      </c>
      <c r="D170" s="654">
        <v>157.44641918436338</v>
      </c>
      <c r="E170" s="654">
        <v>157.40563944816284</v>
      </c>
      <c r="F170" s="654">
        <v>142.07026570112606</v>
      </c>
      <c r="G170" s="654">
        <v>131.53934287809844</v>
      </c>
      <c r="H170" s="654">
        <v>158.94453711753647</v>
      </c>
      <c r="I170" s="654">
        <v>169.01686188657985</v>
      </c>
      <c r="J170" s="654">
        <v>75.269389120590034</v>
      </c>
      <c r="K170" s="654">
        <v>116.8222546895329</v>
      </c>
      <c r="L170" s="654">
        <v>170.35494184813305</v>
      </c>
      <c r="M170" s="654">
        <v>134.4396003927626</v>
      </c>
      <c r="N170" s="654">
        <v>92.518714902366654</v>
      </c>
      <c r="O170" s="654">
        <v>403.18377966105709</v>
      </c>
      <c r="P170" s="654">
        <v>82.308028585194663</v>
      </c>
      <c r="Q170" s="654">
        <v>168.41105853572031</v>
      </c>
      <c r="R170" s="654">
        <v>100.79824426878385</v>
      </c>
      <c r="S170" s="654">
        <v>136.79817381210728</v>
      </c>
      <c r="T170" s="654">
        <v>197.02371670733578</v>
      </c>
      <c r="U170" s="654">
        <v>137.52491591580244</v>
      </c>
      <c r="V170" s="672">
        <v>148.82616387899006</v>
      </c>
    </row>
    <row r="171" spans="1:82">
      <c r="A171" s="1048"/>
      <c r="B171" s="675" t="s">
        <v>30</v>
      </c>
      <c r="C171" s="654">
        <v>155.40855492336499</v>
      </c>
      <c r="D171" s="654">
        <v>216.58600297571064</v>
      </c>
      <c r="E171" s="654">
        <v>145.90219977549006</v>
      </c>
      <c r="F171" s="654">
        <v>120.08950472049438</v>
      </c>
      <c r="G171" s="654">
        <v>133.68336816278671</v>
      </c>
      <c r="H171" s="654">
        <v>145.57382889436792</v>
      </c>
      <c r="I171" s="654">
        <v>238.02514526026329</v>
      </c>
      <c r="J171" s="654">
        <v>83.569792636105007</v>
      </c>
      <c r="K171" s="654">
        <v>104.82495634739071</v>
      </c>
      <c r="L171" s="654">
        <v>143.54487831940361</v>
      </c>
      <c r="M171" s="654">
        <v>97.030737261813485</v>
      </c>
      <c r="N171" s="654">
        <v>246.37873588049573</v>
      </c>
      <c r="O171" s="654">
        <v>459.03114914564122</v>
      </c>
      <c r="P171" s="654">
        <v>106.39613296991925</v>
      </c>
      <c r="Q171" s="654">
        <v>201.71768663765494</v>
      </c>
      <c r="R171" s="654">
        <v>104.52292340241134</v>
      </c>
      <c r="S171" s="654">
        <v>134.59722754851785</v>
      </c>
      <c r="T171" s="654">
        <v>188.55104622333371</v>
      </c>
      <c r="U171" s="654">
        <v>136.4307716859785</v>
      </c>
      <c r="V171" s="672">
        <v>166.86566185289567</v>
      </c>
    </row>
    <row r="172" spans="1:82">
      <c r="A172" s="1048"/>
      <c r="B172" s="675" t="s">
        <v>31</v>
      </c>
      <c r="C172" s="654">
        <v>136.28743075441955</v>
      </c>
      <c r="D172" s="654">
        <v>182.32941921963965</v>
      </c>
      <c r="E172" s="654">
        <v>134.52335461638842</v>
      </c>
      <c r="F172" s="654">
        <v>150.03335506973423</v>
      </c>
      <c r="G172" s="654">
        <v>128.29083551036084</v>
      </c>
      <c r="H172" s="654">
        <v>148.57181046528098</v>
      </c>
      <c r="I172" s="654">
        <v>116.04136079252638</v>
      </c>
      <c r="J172" s="654">
        <v>68.400463671649277</v>
      </c>
      <c r="K172" s="654">
        <v>117.75728606521791</v>
      </c>
      <c r="L172" s="654">
        <v>181.89643174833455</v>
      </c>
      <c r="M172" s="654">
        <v>158.33644351425718</v>
      </c>
      <c r="N172" s="654">
        <v>155.60150298459985</v>
      </c>
      <c r="O172" s="654">
        <v>284.08686966907385</v>
      </c>
      <c r="P172" s="654">
        <v>113.72025849159662</v>
      </c>
      <c r="Q172" s="654">
        <v>148.47542533759278</v>
      </c>
      <c r="R172" s="654">
        <v>114.33984275357165</v>
      </c>
      <c r="S172" s="654">
        <v>92.917051759949359</v>
      </c>
      <c r="T172" s="654">
        <v>257.92404680666652</v>
      </c>
      <c r="U172" s="654">
        <v>141.00299683525242</v>
      </c>
      <c r="V172" s="672">
        <v>135.62915493783154</v>
      </c>
    </row>
    <row r="173" spans="1:82">
      <c r="A173" s="1048"/>
      <c r="B173" s="675" t="s">
        <v>32</v>
      </c>
      <c r="C173" s="654">
        <v>199.32176746321022</v>
      </c>
      <c r="D173" s="654">
        <v>232.25416943220853</v>
      </c>
      <c r="E173" s="654">
        <v>168.1905450277965</v>
      </c>
      <c r="F173" s="654">
        <v>143.15521326230183</v>
      </c>
      <c r="G173" s="654">
        <v>125.00237015179889</v>
      </c>
      <c r="H173" s="654">
        <v>311.49254282572639</v>
      </c>
      <c r="I173" s="654">
        <v>115.05555498381608</v>
      </c>
      <c r="J173" s="654">
        <v>134.95151632717986</v>
      </c>
      <c r="K173" s="654">
        <v>117.02050059035035</v>
      </c>
      <c r="L173" s="654">
        <v>143.827533259765</v>
      </c>
      <c r="M173" s="654">
        <v>139.24546066909357</v>
      </c>
      <c r="N173" s="654">
        <v>114.82514543407672</v>
      </c>
      <c r="O173" s="654">
        <v>260.63661133502251</v>
      </c>
      <c r="P173" s="654">
        <v>30.538903643642925</v>
      </c>
      <c r="Q173" s="654">
        <v>178.17525907384339</v>
      </c>
      <c r="R173" s="654">
        <v>96.457798905175494</v>
      </c>
      <c r="S173" s="654">
        <v>104.04467391988665</v>
      </c>
      <c r="T173" s="654">
        <v>223.87196420993112</v>
      </c>
      <c r="U173" s="654">
        <v>164.75216372215962</v>
      </c>
      <c r="V173" s="672">
        <v>161.13191279918249</v>
      </c>
    </row>
    <row r="174" spans="1:82">
      <c r="A174" s="1048"/>
      <c r="B174" s="675" t="s">
        <v>33</v>
      </c>
      <c r="C174" s="654">
        <v>149.23449288545584</v>
      </c>
      <c r="D174" s="654">
        <v>144.37576804184752</v>
      </c>
      <c r="E174" s="654">
        <v>178.67012124158111</v>
      </c>
      <c r="F174" s="654">
        <v>115.49202226665491</v>
      </c>
      <c r="G174" s="654">
        <v>120.13432062554966</v>
      </c>
      <c r="H174" s="654">
        <v>153.66805933878672</v>
      </c>
      <c r="I174" s="654">
        <v>114.02861932304255</v>
      </c>
      <c r="J174" s="654">
        <v>76.590506322300683</v>
      </c>
      <c r="K174" s="654">
        <v>119.70968135929688</v>
      </c>
      <c r="L174" s="654">
        <v>138.14777650384784</v>
      </c>
      <c r="M174" s="654">
        <v>128.59130647993578</v>
      </c>
      <c r="N174" s="654">
        <v>139.85854217503558</v>
      </c>
      <c r="O174" s="654">
        <v>265.01915023208227</v>
      </c>
      <c r="P174" s="654">
        <v>96.913873738071231</v>
      </c>
      <c r="Q174" s="654">
        <v>127.76425522040067</v>
      </c>
      <c r="R174" s="654">
        <v>87.004646601521742</v>
      </c>
      <c r="S174" s="654">
        <v>136.73954115140458</v>
      </c>
      <c r="T174" s="654">
        <v>286.04625415016466</v>
      </c>
      <c r="U174" s="654">
        <v>109.35904539792215</v>
      </c>
      <c r="V174" s="672">
        <v>127.23232325981076</v>
      </c>
    </row>
    <row r="175" spans="1:82" ht="16.5" thickBot="1">
      <c r="A175" s="1049"/>
      <c r="B175" s="687" t="s">
        <v>34</v>
      </c>
      <c r="C175" s="673">
        <v>225.76692393954241</v>
      </c>
      <c r="D175" s="673">
        <v>199.30239300326085</v>
      </c>
      <c r="E175" s="673">
        <v>199.39922860172442</v>
      </c>
      <c r="F175" s="673">
        <v>134.87411837200483</v>
      </c>
      <c r="G175" s="673">
        <v>147.31105141103785</v>
      </c>
      <c r="H175" s="673">
        <v>220.18868625149233</v>
      </c>
      <c r="I175" s="673">
        <v>112.9359558952483</v>
      </c>
      <c r="J175" s="673">
        <v>84.191446308491294</v>
      </c>
      <c r="K175" s="673">
        <v>132.52643334838154</v>
      </c>
      <c r="L175" s="673">
        <v>189.53712492170732</v>
      </c>
      <c r="M175" s="673">
        <v>138.23099435695991</v>
      </c>
      <c r="N175" s="673">
        <v>92.360848851891475</v>
      </c>
      <c r="O175" s="673">
        <v>275.5158564346977</v>
      </c>
      <c r="P175" s="673">
        <v>61.458427975142769</v>
      </c>
      <c r="Q175" s="673">
        <v>170.93655617220125</v>
      </c>
      <c r="R175" s="673">
        <v>89.406360407040168</v>
      </c>
      <c r="S175" s="673">
        <v>148.78139505543507</v>
      </c>
      <c r="T175" s="673">
        <v>215.84714289932009</v>
      </c>
      <c r="U175" s="673">
        <v>155.71199647374806</v>
      </c>
      <c r="V175" s="674">
        <v>154.17506307619632</v>
      </c>
    </row>
    <row r="176" spans="1:82" s="646" customFormat="1" ht="17.25" customHeight="1" thickBot="1">
      <c r="A176" s="646" t="s">
        <v>1197</v>
      </c>
    </row>
    <row r="177" spans="1:22" s="652" customFormat="1" ht="147.75" customHeight="1" thickBot="1">
      <c r="A177" s="682" t="s">
        <v>7</v>
      </c>
      <c r="B177" s="507" t="s">
        <v>22</v>
      </c>
      <c r="C177" s="683" t="s">
        <v>518</v>
      </c>
      <c r="D177" s="684" t="s">
        <v>519</v>
      </c>
      <c r="E177" s="684" t="s">
        <v>537</v>
      </c>
      <c r="F177" s="683" t="s">
        <v>520</v>
      </c>
      <c r="G177" s="683" t="s">
        <v>521</v>
      </c>
      <c r="H177" s="683" t="s">
        <v>522</v>
      </c>
      <c r="I177" s="683" t="s">
        <v>523</v>
      </c>
      <c r="J177" s="683" t="s">
        <v>524</v>
      </c>
      <c r="K177" s="683" t="s">
        <v>525</v>
      </c>
      <c r="L177" s="507" t="s">
        <v>526</v>
      </c>
      <c r="M177" s="683" t="s">
        <v>527</v>
      </c>
      <c r="N177" s="684" t="s">
        <v>528</v>
      </c>
      <c r="O177" s="684" t="s">
        <v>529</v>
      </c>
      <c r="P177" s="683" t="s">
        <v>530</v>
      </c>
      <c r="Q177" s="683" t="s">
        <v>531</v>
      </c>
      <c r="R177" s="683" t="s">
        <v>532</v>
      </c>
      <c r="S177" s="683" t="s">
        <v>533</v>
      </c>
      <c r="T177" s="683" t="s">
        <v>538</v>
      </c>
      <c r="U177" s="683" t="s">
        <v>534</v>
      </c>
      <c r="V177" s="685" t="s">
        <v>539</v>
      </c>
    </row>
    <row r="178" spans="1:22">
      <c r="A178" s="1048">
        <v>2014</v>
      </c>
      <c r="B178" s="675" t="s">
        <v>23</v>
      </c>
      <c r="C178" s="654">
        <v>169.9</v>
      </c>
      <c r="D178" s="654">
        <v>242.55</v>
      </c>
      <c r="E178" s="654">
        <v>156.46</v>
      </c>
      <c r="F178" s="654">
        <v>153.26</v>
      </c>
      <c r="G178" s="654">
        <v>105.05</v>
      </c>
      <c r="H178" s="654">
        <v>348.42</v>
      </c>
      <c r="I178" s="654">
        <v>107.82</v>
      </c>
      <c r="J178" s="654">
        <v>116.81</v>
      </c>
      <c r="K178" s="654">
        <v>103.28</v>
      </c>
      <c r="L178" s="654">
        <v>152.38999999999999</v>
      </c>
      <c r="M178" s="654">
        <v>124.52</v>
      </c>
      <c r="N178" s="654">
        <v>109.46</v>
      </c>
      <c r="O178" s="654">
        <v>248.81</v>
      </c>
      <c r="P178" s="654">
        <v>44.97</v>
      </c>
      <c r="Q178" s="654">
        <v>178.32</v>
      </c>
      <c r="R178" s="654">
        <v>86.49</v>
      </c>
      <c r="S178" s="654">
        <v>103.57</v>
      </c>
      <c r="T178" s="654">
        <v>188.03</v>
      </c>
      <c r="U178" s="654">
        <v>169.26</v>
      </c>
      <c r="V178" s="672">
        <v>160.71</v>
      </c>
    </row>
    <row r="179" spans="1:22">
      <c r="A179" s="1048"/>
      <c r="B179" s="675" t="s">
        <v>24</v>
      </c>
      <c r="C179" s="654">
        <v>163.65</v>
      </c>
      <c r="D179" s="654">
        <v>213.48</v>
      </c>
      <c r="E179" s="654">
        <v>187.4</v>
      </c>
      <c r="F179" s="654">
        <v>147.07</v>
      </c>
      <c r="G179" s="654">
        <v>84.76</v>
      </c>
      <c r="H179" s="654">
        <v>265.19</v>
      </c>
      <c r="I179" s="654">
        <v>118.3</v>
      </c>
      <c r="J179" s="654">
        <v>135.29</v>
      </c>
      <c r="K179" s="654">
        <v>120.91</v>
      </c>
      <c r="L179" s="654">
        <v>154.80000000000001</v>
      </c>
      <c r="M179" s="654">
        <v>157.16</v>
      </c>
      <c r="N179" s="654">
        <v>93.4</v>
      </c>
      <c r="O179" s="654">
        <v>265.60000000000002</v>
      </c>
      <c r="P179" s="654">
        <v>50.56</v>
      </c>
      <c r="Q179" s="654">
        <v>166.46</v>
      </c>
      <c r="R179" s="654">
        <v>85.8</v>
      </c>
      <c r="S179" s="654">
        <v>105.26</v>
      </c>
      <c r="T179" s="654">
        <v>285.91000000000003</v>
      </c>
      <c r="U179" s="654">
        <v>167.9</v>
      </c>
      <c r="V179" s="672">
        <v>149.28</v>
      </c>
    </row>
    <row r="180" spans="1:22">
      <c r="A180" s="1048"/>
      <c r="B180" s="675" t="s">
        <v>25</v>
      </c>
      <c r="C180" s="654">
        <v>215.75</v>
      </c>
      <c r="D180" s="654">
        <v>179.66</v>
      </c>
      <c r="E180" s="654">
        <v>177.27</v>
      </c>
      <c r="F180" s="654">
        <v>159.13999999999999</v>
      </c>
      <c r="G180" s="654">
        <v>120.31</v>
      </c>
      <c r="H180" s="654">
        <v>291.11</v>
      </c>
      <c r="I180" s="654">
        <v>108.05</v>
      </c>
      <c r="J180" s="654">
        <v>124.93</v>
      </c>
      <c r="K180" s="654">
        <v>117.49</v>
      </c>
      <c r="L180" s="654">
        <v>160.99</v>
      </c>
      <c r="M180" s="654">
        <v>130.88999999999999</v>
      </c>
      <c r="N180" s="654">
        <v>120.65</v>
      </c>
      <c r="O180" s="654">
        <v>262.82</v>
      </c>
      <c r="P180" s="654">
        <v>46.15</v>
      </c>
      <c r="Q180" s="654">
        <v>169.72</v>
      </c>
      <c r="R180" s="654">
        <v>82.31</v>
      </c>
      <c r="S180" s="654">
        <v>72.290000000000006</v>
      </c>
      <c r="T180" s="654">
        <v>263.95</v>
      </c>
      <c r="U180" s="654">
        <v>149.59</v>
      </c>
      <c r="V180" s="672">
        <v>148.05000000000001</v>
      </c>
    </row>
    <row r="181" spans="1:22">
      <c r="A181" s="1048"/>
      <c r="B181" s="675" t="s">
        <v>26</v>
      </c>
      <c r="C181" s="654">
        <v>126.50608804908559</v>
      </c>
      <c r="D181" s="654">
        <v>166.94422161318241</v>
      </c>
      <c r="E181" s="654">
        <v>139.59701673472111</v>
      </c>
      <c r="F181" s="654">
        <v>108.88905427770669</v>
      </c>
      <c r="G181" s="654">
        <v>102.79743847118829</v>
      </c>
      <c r="H181" s="654">
        <v>114.01671293717968</v>
      </c>
      <c r="I181" s="654">
        <v>107.47628920616583</v>
      </c>
      <c r="J181" s="654">
        <v>85.038806032894712</v>
      </c>
      <c r="K181" s="654">
        <v>96.541513649718524</v>
      </c>
      <c r="L181" s="654">
        <v>112.71273849715142</v>
      </c>
      <c r="M181" s="654">
        <v>101.7678708100736</v>
      </c>
      <c r="N181" s="654">
        <v>119.65522092868225</v>
      </c>
      <c r="O181" s="654">
        <v>162.46440386024562</v>
      </c>
      <c r="P181" s="654">
        <v>97.727487173159801</v>
      </c>
      <c r="Q181" s="654">
        <v>106.27304186898803</v>
      </c>
      <c r="R181" s="654">
        <v>149.12225636949336</v>
      </c>
      <c r="S181" s="654">
        <v>134.06343312086412</v>
      </c>
      <c r="T181" s="654">
        <v>122.13143174050306</v>
      </c>
      <c r="U181" s="654">
        <v>122.21046232079624</v>
      </c>
      <c r="V181" s="672">
        <v>126.92831081032261</v>
      </c>
    </row>
    <row r="182" spans="1:22">
      <c r="A182" s="1048"/>
      <c r="B182" s="675" t="s">
        <v>27</v>
      </c>
      <c r="C182" s="654">
        <v>118.98434380574318</v>
      </c>
      <c r="D182" s="654">
        <v>201.25601386324846</v>
      </c>
      <c r="E182" s="654">
        <v>146.34301145636528</v>
      </c>
      <c r="F182" s="654">
        <v>118.9306437631048</v>
      </c>
      <c r="G182" s="654">
        <v>113.96509043781253</v>
      </c>
      <c r="H182" s="654">
        <v>115.78002397781299</v>
      </c>
      <c r="I182" s="654">
        <v>108.50743844371232</v>
      </c>
      <c r="J182" s="654">
        <v>83.353303099962702</v>
      </c>
      <c r="K182" s="654">
        <v>98.630590212871596</v>
      </c>
      <c r="L182" s="654">
        <v>113.95438336720069</v>
      </c>
      <c r="M182" s="654">
        <v>99.717561202105799</v>
      </c>
      <c r="N182" s="654">
        <v>107.00759496603702</v>
      </c>
      <c r="O182" s="654">
        <v>111.72464627712655</v>
      </c>
      <c r="P182" s="654">
        <v>105.42724229186713</v>
      </c>
      <c r="Q182" s="654">
        <v>105.28954791716495</v>
      </c>
      <c r="R182" s="654">
        <v>126.10211353791206</v>
      </c>
      <c r="S182" s="654">
        <v>127.0745545791373</v>
      </c>
      <c r="T182" s="654">
        <v>121.25344080374174</v>
      </c>
      <c r="U182" s="654">
        <v>121.71167184109208</v>
      </c>
      <c r="V182" s="672">
        <v>123.75853798853697</v>
      </c>
    </row>
    <row r="183" spans="1:22">
      <c r="A183" s="1048"/>
      <c r="B183" s="675" t="s">
        <v>28</v>
      </c>
      <c r="C183" s="654">
        <v>137.45193960259928</v>
      </c>
      <c r="D183" s="654">
        <v>269.91550760475184</v>
      </c>
      <c r="E183" s="654">
        <v>154.9468883110537</v>
      </c>
      <c r="F183" s="654">
        <v>108.18803937117491</v>
      </c>
      <c r="G183" s="654">
        <v>102.33308326389849</v>
      </c>
      <c r="H183" s="654">
        <v>129.89776031249011</v>
      </c>
      <c r="I183" s="654">
        <v>105.38254294002438</v>
      </c>
      <c r="J183" s="654">
        <v>65.919710086452795</v>
      </c>
      <c r="K183" s="654">
        <v>114.37814180513465</v>
      </c>
      <c r="L183" s="654">
        <v>119.64312746621034</v>
      </c>
      <c r="M183" s="654">
        <v>99.646515831280297</v>
      </c>
      <c r="N183" s="654">
        <v>97.06569119892545</v>
      </c>
      <c r="O183" s="654">
        <v>115.3532968180518</v>
      </c>
      <c r="P183" s="654">
        <v>97.928277209508096</v>
      </c>
      <c r="Q183" s="654">
        <v>106.12095144721444</v>
      </c>
      <c r="R183" s="654">
        <v>127.33674325441164</v>
      </c>
      <c r="S183" s="654">
        <v>115.70910307093492</v>
      </c>
      <c r="T183" s="654">
        <v>139.7136370319686</v>
      </c>
      <c r="U183" s="654">
        <v>114.91536694261039</v>
      </c>
      <c r="V183" s="672">
        <v>130.12509989817735</v>
      </c>
    </row>
    <row r="184" spans="1:22">
      <c r="A184" s="1048"/>
      <c r="B184" s="675" t="s">
        <v>29</v>
      </c>
      <c r="C184" s="654">
        <v>126.17198135822211</v>
      </c>
      <c r="D184" s="654">
        <v>151.64674530067464</v>
      </c>
      <c r="E184" s="654">
        <v>150.34402805052983</v>
      </c>
      <c r="F184" s="654">
        <v>106.28348540571129</v>
      </c>
      <c r="G184" s="654">
        <v>91.240561097733789</v>
      </c>
      <c r="H184" s="654">
        <v>133.47800156865142</v>
      </c>
      <c r="I184" s="654">
        <v>108.20631480730574</v>
      </c>
      <c r="J184" s="654">
        <v>65.007998247142098</v>
      </c>
      <c r="K184" s="654">
        <v>93.873963984634656</v>
      </c>
      <c r="L184" s="654">
        <v>110.88236975626367</v>
      </c>
      <c r="M184" s="654">
        <v>99.331620406151615</v>
      </c>
      <c r="N184" s="654">
        <v>100.82335009360233</v>
      </c>
      <c r="O184" s="654">
        <v>131.8584036980167</v>
      </c>
      <c r="P184" s="654">
        <v>87.124913661072071</v>
      </c>
      <c r="Q184" s="654">
        <v>109.2681690231334</v>
      </c>
      <c r="R184" s="654">
        <v>129.80666248259604</v>
      </c>
      <c r="S184" s="654">
        <v>141.01808959960562</v>
      </c>
      <c r="T184" s="654">
        <v>131.25715402263288</v>
      </c>
      <c r="U184" s="654">
        <v>117.81367293877673</v>
      </c>
      <c r="V184" s="672">
        <v>124.29061077677521</v>
      </c>
    </row>
    <row r="185" spans="1:22">
      <c r="A185" s="1048"/>
      <c r="B185" s="675" t="s">
        <v>30</v>
      </c>
      <c r="C185" s="654">
        <v>128.76418065809037</v>
      </c>
      <c r="D185" s="654">
        <v>183.07827509012523</v>
      </c>
      <c r="E185" s="654">
        <v>150.50791988204338</v>
      </c>
      <c r="F185" s="654">
        <v>114.80715178632451</v>
      </c>
      <c r="G185" s="654">
        <v>109.71393232063852</v>
      </c>
      <c r="H185" s="654">
        <v>156.82408860631941</v>
      </c>
      <c r="I185" s="654">
        <v>112.51980431932832</v>
      </c>
      <c r="J185" s="654">
        <v>64.05470192006851</v>
      </c>
      <c r="K185" s="654">
        <v>88.286397932555687</v>
      </c>
      <c r="L185" s="654">
        <v>115.78766562278595</v>
      </c>
      <c r="M185" s="654">
        <v>101.4196113295102</v>
      </c>
      <c r="N185" s="654">
        <v>115.76580101737576</v>
      </c>
      <c r="O185" s="654">
        <v>124.55186463293788</v>
      </c>
      <c r="P185" s="654">
        <v>105.69996125018365</v>
      </c>
      <c r="Q185" s="654">
        <v>111.6593898233687</v>
      </c>
      <c r="R185" s="654">
        <v>129.22090443112248</v>
      </c>
      <c r="S185" s="654">
        <v>114.99039830473434</v>
      </c>
      <c r="T185" s="654">
        <v>121.27436764913833</v>
      </c>
      <c r="U185" s="654">
        <v>117.89970770724129</v>
      </c>
      <c r="V185" s="672">
        <v>128.24451817894726</v>
      </c>
    </row>
    <row r="186" spans="1:22">
      <c r="A186" s="1048"/>
      <c r="B186" s="675" t="s">
        <v>31</v>
      </c>
      <c r="C186" s="654">
        <v>133.76728729338976</v>
      </c>
      <c r="D186" s="654">
        <v>221.19634675270231</v>
      </c>
      <c r="E186" s="654">
        <v>150.39787119559819</v>
      </c>
      <c r="F186" s="654">
        <v>108.33154599077831</v>
      </c>
      <c r="G186" s="654">
        <v>113.09031098333234</v>
      </c>
      <c r="H186" s="654">
        <v>156.16643315684325</v>
      </c>
      <c r="I186" s="654">
        <v>112.75452981606084</v>
      </c>
      <c r="J186" s="654">
        <v>85.343447716029843</v>
      </c>
      <c r="K186" s="654">
        <v>103.41392097924276</v>
      </c>
      <c r="L186" s="654">
        <v>115.21274082503935</v>
      </c>
      <c r="M186" s="654">
        <v>103.43822904805822</v>
      </c>
      <c r="N186" s="654">
        <v>105.98963618751579</v>
      </c>
      <c r="O186" s="654">
        <v>114.59952261637899</v>
      </c>
      <c r="P186" s="654">
        <v>103.868929021649</v>
      </c>
      <c r="Q186" s="654">
        <v>113.50947280974886</v>
      </c>
      <c r="R186" s="654">
        <v>127.92358828069733</v>
      </c>
      <c r="S186" s="654">
        <v>158.17184824643232</v>
      </c>
      <c r="T186" s="654">
        <v>126.56344830252267</v>
      </c>
      <c r="U186" s="654">
        <v>124.84390909310891</v>
      </c>
      <c r="V186" s="672">
        <v>136.36184075229986</v>
      </c>
    </row>
    <row r="187" spans="1:22">
      <c r="A187" s="1048"/>
      <c r="B187" s="675" t="s">
        <v>32</v>
      </c>
      <c r="C187" s="654">
        <v>155.87652636030379</v>
      </c>
      <c r="D187" s="654">
        <v>193.75154807010537</v>
      </c>
      <c r="E187" s="654">
        <v>148.66709880875828</v>
      </c>
      <c r="F187" s="654">
        <v>117.52233540717556</v>
      </c>
      <c r="G187" s="654">
        <v>117.94294190497092</v>
      </c>
      <c r="H187" s="654">
        <v>246.38031732224215</v>
      </c>
      <c r="I187" s="654">
        <v>120.52829384393412</v>
      </c>
      <c r="J187" s="654">
        <v>64.141146282848993</v>
      </c>
      <c r="K187" s="654">
        <v>153.79969297353745</v>
      </c>
      <c r="L187" s="654">
        <v>147.29056632424491</v>
      </c>
      <c r="M187" s="654">
        <v>147.65169924874502</v>
      </c>
      <c r="N187" s="654">
        <v>232.06328855096237</v>
      </c>
      <c r="O187" s="654">
        <v>207.80867792449467</v>
      </c>
      <c r="P187" s="654">
        <v>126.7176287458589</v>
      </c>
      <c r="Q187" s="654">
        <v>212.93580932549847</v>
      </c>
      <c r="R187" s="654">
        <v>160.07904996706529</v>
      </c>
      <c r="S187" s="654">
        <v>119.80803386338084</v>
      </c>
      <c r="T187" s="654">
        <v>237.96922199997837</v>
      </c>
      <c r="U187" s="654">
        <v>258.87710648483437</v>
      </c>
      <c r="V187" s="672">
        <v>167.3611972724679</v>
      </c>
    </row>
    <row r="188" spans="1:22">
      <c r="A188" s="1048"/>
      <c r="B188" s="675" t="s">
        <v>33</v>
      </c>
      <c r="C188" s="654">
        <v>152.77644566440532</v>
      </c>
      <c r="D188" s="654">
        <v>203.16350871668399</v>
      </c>
      <c r="E188" s="654">
        <v>182.50705381233587</v>
      </c>
      <c r="F188" s="654">
        <v>119.83746123944131</v>
      </c>
      <c r="G188" s="654">
        <v>130.08695604604213</v>
      </c>
      <c r="H188" s="654">
        <v>243.6864371530371</v>
      </c>
      <c r="I188" s="654">
        <v>128.94352288827662</v>
      </c>
      <c r="J188" s="654">
        <v>66.284190467106527</v>
      </c>
      <c r="K188" s="654">
        <v>154.17392652758028</v>
      </c>
      <c r="L188" s="654">
        <v>159.85008512648653</v>
      </c>
      <c r="M188" s="654">
        <v>150.21581525219611</v>
      </c>
      <c r="N188" s="654">
        <v>223.70054138102941</v>
      </c>
      <c r="O188" s="654">
        <v>253.33345787564338</v>
      </c>
      <c r="P188" s="654">
        <v>130.62555562827174</v>
      </c>
      <c r="Q188" s="654">
        <v>227.11224345014719</v>
      </c>
      <c r="R188" s="654">
        <v>164.47137023581882</v>
      </c>
      <c r="S188" s="654">
        <v>118.94373269710883</v>
      </c>
      <c r="T188" s="654">
        <v>238.57260375710663</v>
      </c>
      <c r="U188" s="654">
        <v>251.80974248760037</v>
      </c>
      <c r="V188" s="672">
        <v>173.20783276929723</v>
      </c>
    </row>
    <row r="189" spans="1:22">
      <c r="A189" s="1048"/>
      <c r="B189" s="675" t="s">
        <v>34</v>
      </c>
      <c r="C189" s="654">
        <v>191.06148615977978</v>
      </c>
      <c r="D189" s="654">
        <v>245.27409473361433</v>
      </c>
      <c r="E189" s="654">
        <v>198.09522108916599</v>
      </c>
      <c r="F189" s="654">
        <v>126.52637115761344</v>
      </c>
      <c r="G189" s="654">
        <v>145.65988676433093</v>
      </c>
      <c r="H189" s="654">
        <v>275.8214902421368</v>
      </c>
      <c r="I189" s="654">
        <v>137.2324279647261</v>
      </c>
      <c r="J189" s="654">
        <v>86.871945836315433</v>
      </c>
      <c r="K189" s="654">
        <v>166.84894173397146</v>
      </c>
      <c r="L189" s="654">
        <v>163.67705526522931</v>
      </c>
      <c r="M189" s="654">
        <v>127.75571152629647</v>
      </c>
      <c r="N189" s="654">
        <v>226.30011779878348</v>
      </c>
      <c r="O189" s="654">
        <v>246.80039341750421</v>
      </c>
      <c r="P189" s="654">
        <v>175.82436422005324</v>
      </c>
      <c r="Q189" s="654">
        <v>245.21092631120953</v>
      </c>
      <c r="R189" s="654">
        <v>167.85125854160376</v>
      </c>
      <c r="S189" s="654">
        <v>138.52655565843961</v>
      </c>
      <c r="T189" s="654">
        <v>241.68671983203257</v>
      </c>
      <c r="U189" s="654">
        <v>263.10979209501943</v>
      </c>
      <c r="V189" s="672">
        <v>189.79056985580831</v>
      </c>
    </row>
    <row r="190" spans="1:22" s="679" customFormat="1" ht="21" customHeight="1">
      <c r="A190" s="1048">
        <v>2015</v>
      </c>
      <c r="B190" s="675" t="s">
        <v>23</v>
      </c>
      <c r="C190" s="654">
        <v>300.62860874391981</v>
      </c>
      <c r="D190" s="654">
        <v>285.21430862148799</v>
      </c>
      <c r="E190" s="654">
        <v>109.5454080391212</v>
      </c>
      <c r="F190" s="654">
        <v>136.19147186134418</v>
      </c>
      <c r="G190" s="654">
        <v>115.63272834696744</v>
      </c>
      <c r="H190" s="654">
        <v>277.32564812713986</v>
      </c>
      <c r="I190" s="654">
        <v>127.99725530773422</v>
      </c>
      <c r="J190" s="654">
        <v>80.830095564637759</v>
      </c>
      <c r="K190" s="654">
        <v>137.79808299584627</v>
      </c>
      <c r="L190" s="654">
        <v>153.45538757717188</v>
      </c>
      <c r="M190" s="654">
        <v>154.73415594542863</v>
      </c>
      <c r="N190" s="654">
        <v>172.86405980655093</v>
      </c>
      <c r="O190" s="654">
        <v>247.05374746570737</v>
      </c>
      <c r="P190" s="654">
        <v>83.568130943123407</v>
      </c>
      <c r="Q190" s="654">
        <v>229.16148801426522</v>
      </c>
      <c r="R190" s="654">
        <v>159.72781601434525</v>
      </c>
      <c r="S190" s="654">
        <v>115.2451938240545</v>
      </c>
      <c r="T190" s="654">
        <v>293.24783438388499</v>
      </c>
      <c r="U190" s="654">
        <v>179.5345793093266</v>
      </c>
      <c r="V190" s="672">
        <v>190.36077232834623</v>
      </c>
    </row>
    <row r="191" spans="1:22" ht="21" customHeight="1">
      <c r="A191" s="1048"/>
      <c r="B191" s="675" t="s">
        <v>24</v>
      </c>
      <c r="C191" s="654">
        <v>301.93182480574467</v>
      </c>
      <c r="D191" s="654">
        <v>256.95942203412676</v>
      </c>
      <c r="E191" s="654">
        <v>113.89032304951765</v>
      </c>
      <c r="F191" s="654">
        <v>130.66195496166264</v>
      </c>
      <c r="G191" s="654">
        <v>119.00109700186007</v>
      </c>
      <c r="H191" s="654">
        <v>278.04385080317786</v>
      </c>
      <c r="I191" s="654">
        <v>122.2674177370412</v>
      </c>
      <c r="J191" s="654">
        <v>76.868937156098823</v>
      </c>
      <c r="K191" s="654">
        <v>137.7198710626954</v>
      </c>
      <c r="L191" s="654">
        <v>163.49139130435307</v>
      </c>
      <c r="M191" s="654">
        <v>155.70991651870037</v>
      </c>
      <c r="N191" s="654">
        <v>171.21873084159355</v>
      </c>
      <c r="O191" s="654">
        <v>252.242390977572</v>
      </c>
      <c r="P191" s="654">
        <v>81.135514920903134</v>
      </c>
      <c r="Q191" s="654">
        <v>251.24069676096875</v>
      </c>
      <c r="R191" s="654">
        <v>156.97609132768039</v>
      </c>
      <c r="S191" s="654">
        <v>114.95853646560168</v>
      </c>
      <c r="T191" s="654">
        <v>312.78168666140152</v>
      </c>
      <c r="U191" s="654">
        <v>203.55002525232592</v>
      </c>
      <c r="V191" s="672">
        <v>190.29895619543049</v>
      </c>
    </row>
    <row r="192" spans="1:22" ht="21" customHeight="1">
      <c r="A192" s="1048"/>
      <c r="B192" s="675" t="s">
        <v>25</v>
      </c>
      <c r="C192" s="654">
        <v>251.65244783187543</v>
      </c>
      <c r="D192" s="654">
        <v>211.86831527320365</v>
      </c>
      <c r="E192" s="654">
        <v>119.1565339368216</v>
      </c>
      <c r="F192" s="654">
        <v>136.74145707136125</v>
      </c>
      <c r="G192" s="654">
        <v>124.02030100767598</v>
      </c>
      <c r="H192" s="654">
        <v>293.96225383733582</v>
      </c>
      <c r="I192" s="654">
        <v>129.04798158977721</v>
      </c>
      <c r="J192" s="654">
        <v>79.112164989839826</v>
      </c>
      <c r="K192" s="654">
        <v>141.94764937113979</v>
      </c>
      <c r="L192" s="654">
        <v>162.26175623996872</v>
      </c>
      <c r="M192" s="654">
        <v>156.42979919164517</v>
      </c>
      <c r="N192" s="654">
        <v>178.35080151286766</v>
      </c>
      <c r="O192" s="654">
        <v>274.72784721935102</v>
      </c>
      <c r="P192" s="654">
        <v>93.76622974072923</v>
      </c>
      <c r="Q192" s="654">
        <v>249.74172559703149</v>
      </c>
      <c r="R192" s="654">
        <v>172.6642352517386</v>
      </c>
      <c r="S192" s="654">
        <v>120.2173784209035</v>
      </c>
      <c r="T192" s="654">
        <v>336.03429557348159</v>
      </c>
      <c r="U192" s="654">
        <v>199.21841263217834</v>
      </c>
      <c r="V192" s="672">
        <v>191.2198439081109</v>
      </c>
    </row>
    <row r="193" spans="1:22" ht="21" customHeight="1">
      <c r="A193" s="1048"/>
      <c r="B193" s="675" t="s">
        <v>26</v>
      </c>
      <c r="C193" s="654">
        <v>222.61075618685794</v>
      </c>
      <c r="D193" s="654">
        <v>261.662838739439</v>
      </c>
      <c r="E193" s="654">
        <v>123.65136365716728</v>
      </c>
      <c r="F193" s="654">
        <v>159.67072963375205</v>
      </c>
      <c r="G193" s="654">
        <v>136.08234294307269</v>
      </c>
      <c r="H193" s="654">
        <v>260.3938564743296</v>
      </c>
      <c r="I193" s="654">
        <v>123.00255110233729</v>
      </c>
      <c r="J193" s="654">
        <v>69.663785318611076</v>
      </c>
      <c r="K193" s="654">
        <v>111.32762176204527</v>
      </c>
      <c r="L193" s="654">
        <v>172.28797488379891</v>
      </c>
      <c r="M193" s="654">
        <v>137.6368502101723</v>
      </c>
      <c r="N193" s="654">
        <v>132.79808651992451</v>
      </c>
      <c r="O193" s="654">
        <v>256.39924511041642</v>
      </c>
      <c r="P193" s="654">
        <v>142.83472315952403</v>
      </c>
      <c r="Q193" s="654">
        <v>170.79633762169698</v>
      </c>
      <c r="R193" s="654">
        <v>147.57668002427133</v>
      </c>
      <c r="S193" s="654">
        <v>127.57836109441489</v>
      </c>
      <c r="T193" s="654">
        <v>317.74997127303038</v>
      </c>
      <c r="U193" s="654">
        <v>381.98597356540233</v>
      </c>
      <c r="V193" s="672">
        <v>176.36226200517191</v>
      </c>
    </row>
    <row r="194" spans="1:22" ht="21" customHeight="1">
      <c r="A194" s="1048"/>
      <c r="B194" s="675" t="s">
        <v>27</v>
      </c>
      <c r="C194" s="654">
        <v>279.94275593333936</v>
      </c>
      <c r="D194" s="654">
        <v>272.33001645751904</v>
      </c>
      <c r="E194" s="654">
        <v>118.83594500247979</v>
      </c>
      <c r="F194" s="654">
        <v>161.12121657917467</v>
      </c>
      <c r="G194" s="654">
        <v>134.01308804752941</v>
      </c>
      <c r="H194" s="654">
        <v>237.05018905238441</v>
      </c>
      <c r="I194" s="654">
        <v>129.74338090572044</v>
      </c>
      <c r="J194" s="654">
        <v>68.950445964558341</v>
      </c>
      <c r="K194" s="654">
        <v>106.7455702756167</v>
      </c>
      <c r="L194" s="654">
        <v>171.85431717681647</v>
      </c>
      <c r="M194" s="654">
        <v>134.94673561352624</v>
      </c>
      <c r="N194" s="654">
        <v>95.575980982044115</v>
      </c>
      <c r="O194" s="654">
        <v>250.8124086835991</v>
      </c>
      <c r="P194" s="654">
        <v>162.83385174222059</v>
      </c>
      <c r="Q194" s="654">
        <v>178.64807738759302</v>
      </c>
      <c r="R194" s="654">
        <v>151.92057532917451</v>
      </c>
      <c r="S194" s="654">
        <v>120.42836287561506</v>
      </c>
      <c r="T194" s="654">
        <v>348.00195355315935</v>
      </c>
      <c r="U194" s="654">
        <v>344.36701938658661</v>
      </c>
      <c r="V194" s="672">
        <v>179.7119393736119</v>
      </c>
    </row>
    <row r="195" spans="1:22" ht="21" customHeight="1">
      <c r="A195" s="1048"/>
      <c r="B195" s="675" t="s">
        <v>28</v>
      </c>
      <c r="C195" s="654">
        <v>250.74216228345443</v>
      </c>
      <c r="D195" s="654">
        <v>267.66840427699293</v>
      </c>
      <c r="E195" s="654">
        <v>122.17266784694057</v>
      </c>
      <c r="F195" s="654">
        <v>168.21286368580053</v>
      </c>
      <c r="G195" s="654">
        <v>137.32532491140142</v>
      </c>
      <c r="H195" s="654">
        <v>276.31839431737654</v>
      </c>
      <c r="I195" s="654">
        <v>124.73743554135696</v>
      </c>
      <c r="J195" s="654">
        <v>69.857726850045466</v>
      </c>
      <c r="K195" s="654">
        <v>102.33808293886398</v>
      </c>
      <c r="L195" s="654">
        <v>158.86858876547737</v>
      </c>
      <c r="M195" s="654">
        <v>145.73468058067891</v>
      </c>
      <c r="N195" s="654">
        <v>113.52487847066543</v>
      </c>
      <c r="O195" s="654">
        <v>255.65496761992159</v>
      </c>
      <c r="P195" s="654">
        <v>83.483365552612199</v>
      </c>
      <c r="Q195" s="654">
        <v>169.27150082805872</v>
      </c>
      <c r="R195" s="654">
        <v>145.50839811495115</v>
      </c>
      <c r="S195" s="654">
        <v>130.61488767182473</v>
      </c>
      <c r="T195" s="654">
        <v>313.90912574156158</v>
      </c>
      <c r="U195" s="654">
        <v>354.17343348776251</v>
      </c>
      <c r="V195" s="672">
        <v>179.99077933152807</v>
      </c>
    </row>
    <row r="196" spans="1:22" ht="21" customHeight="1">
      <c r="A196" s="1048"/>
      <c r="B196" s="675" t="s">
        <v>29</v>
      </c>
      <c r="C196" s="654">
        <v>225.05072080576639</v>
      </c>
      <c r="D196" s="654">
        <v>256.00428752421755</v>
      </c>
      <c r="E196" s="654">
        <v>155.34441092412351</v>
      </c>
      <c r="F196" s="654">
        <v>172.18257358398247</v>
      </c>
      <c r="G196" s="654">
        <v>100.65247771041481</v>
      </c>
      <c r="H196" s="654">
        <v>249.60077895022658</v>
      </c>
      <c r="I196" s="654">
        <v>125.75822787995963</v>
      </c>
      <c r="J196" s="654">
        <v>109.09025611910901</v>
      </c>
      <c r="K196" s="654">
        <v>161.2871631174115</v>
      </c>
      <c r="L196" s="654">
        <v>182.69570442524648</v>
      </c>
      <c r="M196" s="654">
        <v>181.10685633367439</v>
      </c>
      <c r="N196" s="654">
        <v>142.9068913903528</v>
      </c>
      <c r="O196" s="654">
        <v>283.76743450872652</v>
      </c>
      <c r="P196" s="654">
        <v>143.20787053590468</v>
      </c>
      <c r="Q196" s="654">
        <v>178.55518757795818</v>
      </c>
      <c r="R196" s="654">
        <v>164.77574250164054</v>
      </c>
      <c r="S196" s="654">
        <v>143.87177027049077</v>
      </c>
      <c r="T196" s="654">
        <v>360.93378865984158</v>
      </c>
      <c r="U196" s="654">
        <v>468.97003020367998</v>
      </c>
      <c r="V196" s="672">
        <v>183.39050825069103</v>
      </c>
    </row>
    <row r="197" spans="1:22" ht="21" customHeight="1">
      <c r="A197" s="1048"/>
      <c r="B197" s="675" t="s">
        <v>30</v>
      </c>
      <c r="C197" s="654">
        <v>244.72713949795786</v>
      </c>
      <c r="D197" s="654">
        <v>238.97595727581495</v>
      </c>
      <c r="E197" s="654">
        <v>164.4746580904264</v>
      </c>
      <c r="F197" s="654">
        <v>171.30578150712654</v>
      </c>
      <c r="G197" s="654">
        <v>88.506375356822218</v>
      </c>
      <c r="H197" s="654">
        <v>258.03516189919736</v>
      </c>
      <c r="I197" s="654">
        <v>121.71688734428577</v>
      </c>
      <c r="J197" s="654">
        <v>116.14906954853237</v>
      </c>
      <c r="K197" s="654">
        <v>132.2446641360242</v>
      </c>
      <c r="L197" s="654">
        <v>162.99862715162928</v>
      </c>
      <c r="M197" s="654">
        <v>163.99580007668942</v>
      </c>
      <c r="N197" s="654">
        <v>131.68698348071536</v>
      </c>
      <c r="O197" s="654">
        <v>277.85105872916182</v>
      </c>
      <c r="P197" s="654">
        <v>171.11475946890366</v>
      </c>
      <c r="Q197" s="654">
        <v>185.60099824220083</v>
      </c>
      <c r="R197" s="654">
        <v>173.7575580339583</v>
      </c>
      <c r="S197" s="654">
        <v>151.86677394428031</v>
      </c>
      <c r="T197" s="654">
        <v>326.9242123576081</v>
      </c>
      <c r="U197" s="654">
        <v>475.23662716487843</v>
      </c>
      <c r="V197" s="672">
        <v>185.71852203557745</v>
      </c>
    </row>
    <row r="198" spans="1:22" ht="21" customHeight="1">
      <c r="A198" s="1048"/>
      <c r="B198" s="675" t="s">
        <v>31</v>
      </c>
      <c r="C198" s="654">
        <v>243.02545029803076</v>
      </c>
      <c r="D198" s="654">
        <v>255.22837726913463</v>
      </c>
      <c r="E198" s="654">
        <v>171.5648681095588</v>
      </c>
      <c r="F198" s="654">
        <v>170.40018631880267</v>
      </c>
      <c r="G198" s="654">
        <v>98.242907679774675</v>
      </c>
      <c r="H198" s="654">
        <v>236.0239622261445</v>
      </c>
      <c r="I198" s="654">
        <v>122.266407310369</v>
      </c>
      <c r="J198" s="654">
        <v>102.30413904516352</v>
      </c>
      <c r="K198" s="654">
        <v>146.66974151634616</v>
      </c>
      <c r="L198" s="654">
        <v>184.78224057374646</v>
      </c>
      <c r="M198" s="654">
        <v>171.45123072250695</v>
      </c>
      <c r="N198" s="654">
        <v>140.6303214720985</v>
      </c>
      <c r="O198" s="654">
        <v>263.02284391148851</v>
      </c>
      <c r="P198" s="654">
        <v>159.18609462346217</v>
      </c>
      <c r="Q198" s="654">
        <v>176.31931818939611</v>
      </c>
      <c r="R198" s="654">
        <v>181.08734714785527</v>
      </c>
      <c r="S198" s="654">
        <v>153.50108168099075</v>
      </c>
      <c r="T198" s="654">
        <v>291.82588628770031</v>
      </c>
      <c r="U198" s="654">
        <v>466.99058402726007</v>
      </c>
      <c r="V198" s="672">
        <v>185.47078785224477</v>
      </c>
    </row>
    <row r="199" spans="1:22" ht="21" customHeight="1">
      <c r="A199" s="1048"/>
      <c r="B199" s="675" t="s">
        <v>32</v>
      </c>
      <c r="C199" s="654">
        <v>195.77866209425764</v>
      </c>
      <c r="D199" s="654">
        <v>254.98017906455274</v>
      </c>
      <c r="E199" s="654">
        <v>157.43207627135808</v>
      </c>
      <c r="F199" s="654">
        <v>191.07140441175164</v>
      </c>
      <c r="G199" s="654">
        <v>100.11023332753787</v>
      </c>
      <c r="H199" s="654">
        <v>265.75529383745163</v>
      </c>
      <c r="I199" s="654">
        <v>127.0960292827249</v>
      </c>
      <c r="J199" s="654">
        <v>109.96016503772526</v>
      </c>
      <c r="K199" s="654">
        <v>171.28081766765533</v>
      </c>
      <c r="L199" s="654">
        <v>194.08231290375821</v>
      </c>
      <c r="M199" s="654">
        <v>176.68756376295704</v>
      </c>
      <c r="N199" s="654">
        <v>141.58536737553055</v>
      </c>
      <c r="O199" s="654">
        <v>288.51422364526849</v>
      </c>
      <c r="P199" s="654">
        <v>183.40629241553546</v>
      </c>
      <c r="Q199" s="654">
        <v>185.11808970888009</v>
      </c>
      <c r="R199" s="654">
        <v>173.1977218940564</v>
      </c>
      <c r="S199" s="654">
        <v>146.22768962206203</v>
      </c>
      <c r="T199" s="654">
        <v>305.80975462301996</v>
      </c>
      <c r="U199" s="654">
        <v>487.51522013783335</v>
      </c>
      <c r="V199" s="672">
        <v>187.29667074684264</v>
      </c>
    </row>
    <row r="200" spans="1:22" ht="21" customHeight="1">
      <c r="A200" s="1048"/>
      <c r="B200" s="675" t="s">
        <v>33</v>
      </c>
      <c r="C200" s="654">
        <v>229.30417411554112</v>
      </c>
      <c r="D200" s="654">
        <v>247.23337901476552</v>
      </c>
      <c r="E200" s="654">
        <v>165.1099874594301</v>
      </c>
      <c r="F200" s="654">
        <v>188.58410844014034</v>
      </c>
      <c r="G200" s="654">
        <v>90.542283214837937</v>
      </c>
      <c r="H200" s="654">
        <v>262.36634817968843</v>
      </c>
      <c r="I200" s="654">
        <v>106.92531328230255</v>
      </c>
      <c r="J200" s="654">
        <v>112.22422781448503</v>
      </c>
      <c r="K200" s="654">
        <v>134.47002932313154</v>
      </c>
      <c r="L200" s="654">
        <v>162.87485914007553</v>
      </c>
      <c r="M200" s="654">
        <v>172.34432419645628</v>
      </c>
      <c r="N200" s="654">
        <v>156.44414793334133</v>
      </c>
      <c r="O200" s="654">
        <v>286.18491824877867</v>
      </c>
      <c r="P200" s="654">
        <v>116.18354667342047</v>
      </c>
      <c r="Q200" s="654">
        <v>169.63685873872768</v>
      </c>
      <c r="R200" s="654">
        <v>167.35861201086601</v>
      </c>
      <c r="S200" s="654">
        <v>142.93114573980532</v>
      </c>
      <c r="T200" s="654">
        <v>340.66297373780549</v>
      </c>
      <c r="U200" s="654">
        <v>477.84188410722663</v>
      </c>
      <c r="V200" s="672">
        <v>180.4062190920915</v>
      </c>
    </row>
    <row r="201" spans="1:22" ht="21" customHeight="1">
      <c r="A201" s="1048"/>
      <c r="B201" s="675" t="s">
        <v>34</v>
      </c>
      <c r="C201" s="654">
        <v>254.13950808119031</v>
      </c>
      <c r="D201" s="654">
        <v>274.55857132947244</v>
      </c>
      <c r="E201" s="654">
        <v>172.04654613271995</v>
      </c>
      <c r="F201" s="654">
        <v>185.97822280942219</v>
      </c>
      <c r="G201" s="654">
        <v>99.584072707262621</v>
      </c>
      <c r="H201" s="654">
        <v>273.12813037661283</v>
      </c>
      <c r="I201" s="654">
        <v>113.78769669803205</v>
      </c>
      <c r="J201" s="654">
        <v>109.68476936200996</v>
      </c>
      <c r="K201" s="654">
        <v>134.97702395226577</v>
      </c>
      <c r="L201" s="654">
        <v>179.35923458816069</v>
      </c>
      <c r="M201" s="654">
        <v>163.67544264629112</v>
      </c>
      <c r="N201" s="654">
        <v>150.30399264321068</v>
      </c>
      <c r="O201" s="654">
        <v>300.35037426625075</v>
      </c>
      <c r="P201" s="654">
        <v>176.24724926130079</v>
      </c>
      <c r="Q201" s="654">
        <v>180.94783468913715</v>
      </c>
      <c r="R201" s="654">
        <v>166.00726978972992</v>
      </c>
      <c r="S201" s="654">
        <v>144.01732571563102</v>
      </c>
      <c r="T201" s="654">
        <v>345.59985539163972</v>
      </c>
      <c r="U201" s="654">
        <v>473.92434930000604</v>
      </c>
      <c r="V201" s="672">
        <v>188.50115006956071</v>
      </c>
    </row>
    <row r="202" spans="1:22" ht="21" customHeight="1">
      <c r="A202" s="1048">
        <v>2016</v>
      </c>
      <c r="B202" s="675" t="s">
        <v>23</v>
      </c>
      <c r="C202" s="654">
        <v>196.42674270876364</v>
      </c>
      <c r="D202" s="654">
        <v>315.06613600750813</v>
      </c>
      <c r="E202" s="654">
        <v>150.7657497099126</v>
      </c>
      <c r="F202" s="654">
        <v>185.6529743700051</v>
      </c>
      <c r="G202" s="654">
        <v>100.2569500745265</v>
      </c>
      <c r="H202" s="654">
        <v>293.90697970537133</v>
      </c>
      <c r="I202" s="654">
        <v>119.92269867409927</v>
      </c>
      <c r="J202" s="654">
        <v>109.2303413010636</v>
      </c>
      <c r="K202" s="654">
        <v>160.84930933828574</v>
      </c>
      <c r="L202" s="654">
        <v>185.49611812649343</v>
      </c>
      <c r="M202" s="654">
        <v>171.75059859724581</v>
      </c>
      <c r="N202" s="654">
        <v>148.88589189291932</v>
      </c>
      <c r="O202" s="654">
        <v>283.91902209138453</v>
      </c>
      <c r="P202" s="654">
        <v>101.76260755775904</v>
      </c>
      <c r="Q202" s="654">
        <v>164.67304093196489</v>
      </c>
      <c r="R202" s="654">
        <v>158.13167342553143</v>
      </c>
      <c r="S202" s="654">
        <v>139.95173570667609</v>
      </c>
      <c r="T202" s="654">
        <v>288.74988552337135</v>
      </c>
      <c r="U202" s="654">
        <v>381.65738549278547</v>
      </c>
      <c r="V202" s="672">
        <v>186.32738850176841</v>
      </c>
    </row>
    <row r="203" spans="1:22" ht="21" customHeight="1">
      <c r="A203" s="1048"/>
      <c r="B203" s="675" t="s">
        <v>24</v>
      </c>
      <c r="C203" s="654">
        <v>231.88548546627146</v>
      </c>
      <c r="D203" s="654">
        <v>308.91170652504019</v>
      </c>
      <c r="E203" s="654">
        <v>158.75481333999215</v>
      </c>
      <c r="F203" s="654">
        <v>183.68361231306301</v>
      </c>
      <c r="G203" s="654">
        <v>93.36967292180114</v>
      </c>
      <c r="H203" s="654">
        <v>280.77809224087923</v>
      </c>
      <c r="I203" s="654">
        <v>120.81983063261244</v>
      </c>
      <c r="J203" s="654">
        <v>103.18341841235844</v>
      </c>
      <c r="K203" s="654">
        <v>140.02057828038343</v>
      </c>
      <c r="L203" s="654">
        <v>165.6853024691838</v>
      </c>
      <c r="M203" s="654">
        <v>173.40634834886629</v>
      </c>
      <c r="N203" s="654">
        <v>136.86687059704929</v>
      </c>
      <c r="O203" s="654">
        <v>288.19672471991589</v>
      </c>
      <c r="P203" s="654">
        <v>97.938235638990008</v>
      </c>
      <c r="Q203" s="654">
        <v>157.74544629484555</v>
      </c>
      <c r="R203" s="654">
        <v>161.34203135300461</v>
      </c>
      <c r="S203" s="654">
        <v>138.53171888386856</v>
      </c>
      <c r="T203" s="654">
        <v>336.40851552849244</v>
      </c>
      <c r="U203" s="654">
        <v>396.60705898423748</v>
      </c>
      <c r="V203" s="672">
        <v>185.77688003107596</v>
      </c>
    </row>
    <row r="204" spans="1:22" ht="21" customHeight="1">
      <c r="A204" s="1048"/>
      <c r="B204" s="675" t="s">
        <v>25</v>
      </c>
      <c r="C204" s="654">
        <v>255.60984744485972</v>
      </c>
      <c r="D204" s="654">
        <v>327.00006158694578</v>
      </c>
      <c r="E204" s="654">
        <v>168.70501260050432</v>
      </c>
      <c r="F204" s="654">
        <v>175.4398603164681</v>
      </c>
      <c r="G204" s="654">
        <v>83.27727985983546</v>
      </c>
      <c r="H204" s="654">
        <v>328.88427169790975</v>
      </c>
      <c r="I204" s="654">
        <v>123.94961750550283</v>
      </c>
      <c r="J204" s="654">
        <v>109.33145180150751</v>
      </c>
      <c r="K204" s="654">
        <v>153.11520391168651</v>
      </c>
      <c r="L204" s="654">
        <v>209.36861195081866</v>
      </c>
      <c r="M204" s="654">
        <v>173.27297766416385</v>
      </c>
      <c r="N204" s="654">
        <v>142.49646950692542</v>
      </c>
      <c r="O204" s="654">
        <v>271.91033243513539</v>
      </c>
      <c r="P204" s="654">
        <v>103.00775442031727</v>
      </c>
      <c r="Q204" s="654">
        <v>168.54648367347431</v>
      </c>
      <c r="R204" s="654">
        <v>165.83397958643647</v>
      </c>
      <c r="S204" s="654">
        <v>141.99709834241085</v>
      </c>
      <c r="T204" s="654">
        <v>424.63896853380703</v>
      </c>
      <c r="U204" s="654">
        <v>400.50572657558433</v>
      </c>
      <c r="V204" s="672">
        <v>198.72495027787647</v>
      </c>
    </row>
    <row r="205" spans="1:22" ht="21" customHeight="1">
      <c r="A205" s="1048"/>
      <c r="B205" s="675" t="s">
        <v>26</v>
      </c>
      <c r="C205" s="654">
        <v>455.44492233285979</v>
      </c>
      <c r="D205" s="654">
        <v>408.42361485487191</v>
      </c>
      <c r="E205" s="654">
        <v>169.2852945610548</v>
      </c>
      <c r="F205" s="654">
        <v>250.63716740958719</v>
      </c>
      <c r="G205" s="654">
        <v>128.76911355713381</v>
      </c>
      <c r="H205" s="654">
        <v>379.13488660044015</v>
      </c>
      <c r="I205" s="654">
        <v>126.58968265411198</v>
      </c>
      <c r="J205" s="654">
        <v>110.29582038866533</v>
      </c>
      <c r="K205" s="654">
        <v>162.56023148303717</v>
      </c>
      <c r="L205" s="654">
        <v>257.02418952155699</v>
      </c>
      <c r="M205" s="654">
        <v>181.85837194129809</v>
      </c>
      <c r="N205" s="654">
        <v>147.42369160829298</v>
      </c>
      <c r="O205" s="654">
        <v>267.96909284532097</v>
      </c>
      <c r="P205" s="654">
        <v>101.8454837159524</v>
      </c>
      <c r="Q205" s="654">
        <v>160.35835532294561</v>
      </c>
      <c r="R205" s="654">
        <v>182.49033124877431</v>
      </c>
      <c r="S205" s="654">
        <v>155.33312128595617</v>
      </c>
      <c r="T205" s="654">
        <v>346.71797422284828</v>
      </c>
      <c r="U205" s="654">
        <v>423.55529965774576</v>
      </c>
      <c r="V205" s="672">
        <v>232.15148529583786</v>
      </c>
    </row>
    <row r="206" spans="1:22" ht="21" customHeight="1">
      <c r="A206" s="1048"/>
      <c r="B206" s="675" t="s">
        <v>27</v>
      </c>
      <c r="C206" s="654">
        <v>463.19709436068797</v>
      </c>
      <c r="D206" s="654">
        <v>429.29058393814847</v>
      </c>
      <c r="E206" s="654">
        <v>166.46312785630772</v>
      </c>
      <c r="F206" s="654">
        <v>266.59218585916784</v>
      </c>
      <c r="G206" s="654">
        <v>141.15068816502745</v>
      </c>
      <c r="H206" s="654">
        <v>432.94102665961526</v>
      </c>
      <c r="I206" s="654">
        <v>128.15562133923788</v>
      </c>
      <c r="J206" s="654">
        <v>103.61636545704719</v>
      </c>
      <c r="K206" s="654">
        <v>151.79234604123741</v>
      </c>
      <c r="L206" s="654">
        <v>203.27544579747718</v>
      </c>
      <c r="M206" s="654">
        <v>192.86634025051202</v>
      </c>
      <c r="N206" s="654">
        <v>144.47758788987977</v>
      </c>
      <c r="O206" s="654">
        <v>273.69201020034643</v>
      </c>
      <c r="P206" s="654">
        <v>119.24019276727543</v>
      </c>
      <c r="Q206" s="654">
        <v>167.17934804491964</v>
      </c>
      <c r="R206" s="654">
        <v>192.25744911883405</v>
      </c>
      <c r="S206" s="654">
        <v>171.67705875305353</v>
      </c>
      <c r="T206" s="654">
        <v>371.88271814694878</v>
      </c>
      <c r="U206" s="654">
        <v>462.61843635872771</v>
      </c>
      <c r="V206" s="672">
        <v>245.29828593816083</v>
      </c>
    </row>
    <row r="207" spans="1:22" ht="21" customHeight="1">
      <c r="A207" s="1048"/>
      <c r="B207" s="675" t="s">
        <v>28</v>
      </c>
      <c r="C207" s="654">
        <v>519.48094924780537</v>
      </c>
      <c r="D207" s="654">
        <v>545.5158075578031</v>
      </c>
      <c r="E207" s="654">
        <v>168.86328131127001</v>
      </c>
      <c r="F207" s="654">
        <v>307.93289349964073</v>
      </c>
      <c r="G207" s="654">
        <v>152.19824455771686</v>
      </c>
      <c r="H207" s="654">
        <v>454.04499265905946</v>
      </c>
      <c r="I207" s="654">
        <v>130.23956523487189</v>
      </c>
      <c r="J207" s="654">
        <v>109.80730388693395</v>
      </c>
      <c r="K207" s="654">
        <v>190.29631701356359</v>
      </c>
      <c r="L207" s="654">
        <v>254.74871605588174</v>
      </c>
      <c r="M207" s="654">
        <v>198.4425452386435</v>
      </c>
      <c r="N207" s="654">
        <v>142.57282007848846</v>
      </c>
      <c r="O207" s="654">
        <v>277.97885391673464</v>
      </c>
      <c r="P207" s="654">
        <v>113.94785777906303</v>
      </c>
      <c r="Q207" s="654">
        <v>168.65454885072785</v>
      </c>
      <c r="R207" s="654">
        <v>187.5124955408545</v>
      </c>
      <c r="S207" s="654">
        <v>162.69990326105813</v>
      </c>
      <c r="T207" s="654">
        <v>403.89869056623576</v>
      </c>
      <c r="U207" s="654">
        <v>565.95326693349944</v>
      </c>
      <c r="V207" s="672">
        <v>263.36785633826275</v>
      </c>
    </row>
    <row r="208" spans="1:22" ht="21" customHeight="1">
      <c r="A208" s="1048"/>
      <c r="B208" s="675" t="s">
        <v>29</v>
      </c>
      <c r="C208" s="654">
        <v>432.63694086550089</v>
      </c>
      <c r="D208" s="654">
        <v>335.10573386891679</v>
      </c>
      <c r="E208" s="654">
        <v>174.90431056379342</v>
      </c>
      <c r="F208" s="654">
        <v>303.6637932306312</v>
      </c>
      <c r="G208" s="654">
        <v>151.03693448961161</v>
      </c>
      <c r="H208" s="654">
        <v>449.8264441556372</v>
      </c>
      <c r="I208" s="654">
        <v>154.27350012465109</v>
      </c>
      <c r="J208" s="654">
        <v>110.97455880775688</v>
      </c>
      <c r="K208" s="654">
        <v>168.69865409355404</v>
      </c>
      <c r="L208" s="654">
        <v>193.15961938493825</v>
      </c>
      <c r="M208" s="654">
        <v>217.44531203764049</v>
      </c>
      <c r="N208" s="654">
        <v>154.22845298501937</v>
      </c>
      <c r="O208" s="654">
        <v>319.03663542450579</v>
      </c>
      <c r="P208" s="654">
        <v>124.75701768499603</v>
      </c>
      <c r="Q208" s="654">
        <v>177.93923747584162</v>
      </c>
      <c r="R208" s="654">
        <v>217.18397439907864</v>
      </c>
      <c r="S208" s="654">
        <v>164.58232599234549</v>
      </c>
      <c r="T208" s="654">
        <v>395.05544465408656</v>
      </c>
      <c r="U208" s="654">
        <v>412.56168425971879</v>
      </c>
      <c r="V208" s="672">
        <v>249.77015632734822</v>
      </c>
    </row>
    <row r="209" spans="1:22" ht="21" customHeight="1">
      <c r="A209" s="1048"/>
      <c r="B209" s="675" t="s">
        <v>30</v>
      </c>
      <c r="C209" s="654">
        <v>525.68358901575664</v>
      </c>
      <c r="D209" s="654">
        <v>376.67289702195916</v>
      </c>
      <c r="E209" s="654">
        <v>181.96904495123644</v>
      </c>
      <c r="F209" s="654">
        <v>332.25111812701192</v>
      </c>
      <c r="G209" s="654">
        <v>148.15912681687638</v>
      </c>
      <c r="H209" s="654">
        <v>457.38537992416468</v>
      </c>
      <c r="I209" s="654">
        <v>158.0444385707417</v>
      </c>
      <c r="J209" s="654">
        <v>105.26789527818588</v>
      </c>
      <c r="K209" s="654">
        <v>183.85680537238883</v>
      </c>
      <c r="L209" s="654">
        <v>219.65099533199921</v>
      </c>
      <c r="M209" s="654">
        <v>248.83939476931846</v>
      </c>
      <c r="N209" s="654">
        <v>167.45678140449368</v>
      </c>
      <c r="O209" s="654">
        <v>345.95911510250903</v>
      </c>
      <c r="P209" s="654">
        <v>96.334409868473003</v>
      </c>
      <c r="Q209" s="654">
        <v>179.7620470230049</v>
      </c>
      <c r="R209" s="654">
        <v>216.26372691235738</v>
      </c>
      <c r="S209" s="654">
        <v>169.22488057270897</v>
      </c>
      <c r="T209" s="654">
        <v>731.75418030855099</v>
      </c>
      <c r="U209" s="654">
        <v>491.37827426969142</v>
      </c>
      <c r="V209" s="672">
        <v>266.44647929144094</v>
      </c>
    </row>
    <row r="210" spans="1:22" ht="21" customHeight="1">
      <c r="A210" s="1048"/>
      <c r="B210" s="675" t="s">
        <v>31</v>
      </c>
      <c r="C210" s="654">
        <v>529.64633875148286</v>
      </c>
      <c r="D210" s="654">
        <v>407.23261277669275</v>
      </c>
      <c r="E210" s="654">
        <v>176.80020506900368</v>
      </c>
      <c r="F210" s="654">
        <v>329.34408299172156</v>
      </c>
      <c r="G210" s="654">
        <v>158.0207261328564</v>
      </c>
      <c r="H210" s="654">
        <v>489.42462443693307</v>
      </c>
      <c r="I210" s="654">
        <v>157.46579315264026</v>
      </c>
      <c r="J210" s="654">
        <v>112.88737507945238</v>
      </c>
      <c r="K210" s="654">
        <v>201.6663524624214</v>
      </c>
      <c r="L210" s="654">
        <v>229.07677246191582</v>
      </c>
      <c r="M210" s="654">
        <v>239.2862234120679</v>
      </c>
      <c r="N210" s="654">
        <v>187.9935836657956</v>
      </c>
      <c r="O210" s="654">
        <v>336.36515812455474</v>
      </c>
      <c r="P210" s="654">
        <v>137.8330559377589</v>
      </c>
      <c r="Q210" s="654">
        <v>192.92770342819696</v>
      </c>
      <c r="R210" s="654">
        <v>230.51657362711524</v>
      </c>
      <c r="S210" s="654">
        <v>163.20918688962865</v>
      </c>
      <c r="T210" s="654">
        <v>514.23293487352191</v>
      </c>
      <c r="U210" s="654">
        <v>421.34098151182138</v>
      </c>
      <c r="V210" s="672">
        <v>274.63305332620314</v>
      </c>
    </row>
    <row r="211" spans="1:22" ht="21" customHeight="1">
      <c r="A211" s="1048"/>
      <c r="B211" s="675" t="s">
        <v>32</v>
      </c>
      <c r="C211" s="654">
        <v>373.06063296088161</v>
      </c>
      <c r="D211" s="654">
        <v>364.02891406132204</v>
      </c>
      <c r="E211" s="654">
        <v>176.41490194398764</v>
      </c>
      <c r="F211" s="654">
        <v>328.37474422710972</v>
      </c>
      <c r="G211" s="654">
        <v>137.35775935218743</v>
      </c>
      <c r="H211" s="654">
        <v>515.96535772763616</v>
      </c>
      <c r="I211" s="654">
        <v>199.19587761655413</v>
      </c>
      <c r="J211" s="654">
        <v>107.05956682564855</v>
      </c>
      <c r="K211" s="654">
        <v>170.88391988105178</v>
      </c>
      <c r="L211" s="654">
        <v>193.36215750461122</v>
      </c>
      <c r="M211" s="654">
        <v>244.14599258634794</v>
      </c>
      <c r="N211" s="654">
        <v>160.29480490077452</v>
      </c>
      <c r="O211" s="654">
        <v>405.07051972659701</v>
      </c>
      <c r="P211" s="654">
        <v>108.5527622487278</v>
      </c>
      <c r="Q211" s="654">
        <v>217.11351796628009</v>
      </c>
      <c r="R211" s="654">
        <v>204.08703800921467</v>
      </c>
      <c r="S211" s="654">
        <v>160.16769161016725</v>
      </c>
      <c r="T211" s="654">
        <v>343.79666912252048</v>
      </c>
      <c r="U211" s="654">
        <v>399.21979674593842</v>
      </c>
      <c r="V211" s="672">
        <v>266.3361400172634</v>
      </c>
    </row>
    <row r="212" spans="1:22" ht="21" customHeight="1">
      <c r="A212" s="1048"/>
      <c r="B212" s="675" t="s">
        <v>33</v>
      </c>
      <c r="C212" s="654">
        <v>422.93220537898617</v>
      </c>
      <c r="D212" s="654">
        <v>307.92025832209259</v>
      </c>
      <c r="E212" s="654">
        <v>181.31062132561087</v>
      </c>
      <c r="F212" s="654">
        <v>303.51400217345008</v>
      </c>
      <c r="G212" s="654">
        <v>140.55594103266392</v>
      </c>
      <c r="H212" s="654">
        <v>453.57289179092942</v>
      </c>
      <c r="I212" s="654">
        <v>189.16099099916994</v>
      </c>
      <c r="J212" s="654">
        <v>99.288540790776509</v>
      </c>
      <c r="K212" s="654">
        <v>175.11970884180013</v>
      </c>
      <c r="L212" s="654">
        <v>198.76044729846564</v>
      </c>
      <c r="M212" s="654">
        <v>241.54911651431118</v>
      </c>
      <c r="N212" s="654">
        <v>166.62535471053749</v>
      </c>
      <c r="O212" s="654">
        <v>351.16036199350145</v>
      </c>
      <c r="P212" s="654">
        <v>97.498153253430033</v>
      </c>
      <c r="Q212" s="654">
        <v>210.94021576266877</v>
      </c>
      <c r="R212" s="654">
        <v>227.51234103102482</v>
      </c>
      <c r="S212" s="654">
        <v>165.69039280985157</v>
      </c>
      <c r="T212" s="654">
        <v>671.70208451310259</v>
      </c>
      <c r="U212" s="654">
        <v>468.01077291572017</v>
      </c>
      <c r="V212" s="672">
        <v>262.51429929110282</v>
      </c>
    </row>
    <row r="213" spans="1:22" ht="21" customHeight="1">
      <c r="A213" s="1048"/>
      <c r="B213" s="675" t="s">
        <v>34</v>
      </c>
      <c r="C213" s="654">
        <v>465.11352295578064</v>
      </c>
      <c r="D213" s="654">
        <v>515.14993047021289</v>
      </c>
      <c r="E213" s="654">
        <v>176.31037211327265</v>
      </c>
      <c r="F213" s="654">
        <v>316.12574664399523</v>
      </c>
      <c r="G213" s="654">
        <v>145.90183184627335</v>
      </c>
      <c r="H213" s="654">
        <v>466.63130417133908</v>
      </c>
      <c r="I213" s="654">
        <v>170.14974727145952</v>
      </c>
      <c r="J213" s="654">
        <v>96.234395236103694</v>
      </c>
      <c r="K213" s="654">
        <v>177.82408944937842</v>
      </c>
      <c r="L213" s="654">
        <v>206.15042605228984</v>
      </c>
      <c r="M213" s="654">
        <v>241.46129758348704</v>
      </c>
      <c r="N213" s="654">
        <v>151.64797165841347</v>
      </c>
      <c r="O213" s="654">
        <v>389.84593277426859</v>
      </c>
      <c r="P213" s="654">
        <v>92.430969183828878</v>
      </c>
      <c r="Q213" s="654">
        <v>235.390938886285</v>
      </c>
      <c r="R213" s="654">
        <v>210.40970803842734</v>
      </c>
      <c r="S213" s="654">
        <v>165.99933627370058</v>
      </c>
      <c r="T213" s="654">
        <v>545.14760630372018</v>
      </c>
      <c r="U213" s="654">
        <v>391.99949655756978</v>
      </c>
      <c r="V213" s="672">
        <v>279.57307482694597</v>
      </c>
    </row>
    <row r="214" spans="1:22" ht="21" customHeight="1">
      <c r="A214" s="1048">
        <v>2017</v>
      </c>
      <c r="B214" s="675" t="s">
        <v>23</v>
      </c>
      <c r="C214" s="654">
        <v>509.83698381906584</v>
      </c>
      <c r="D214" s="654">
        <v>530.99511715414758</v>
      </c>
      <c r="E214" s="654">
        <v>350.04674064022049</v>
      </c>
      <c r="F214" s="654">
        <v>382.44947268247199</v>
      </c>
      <c r="G214" s="654">
        <v>179.40450425336121</v>
      </c>
      <c r="H214" s="654">
        <v>614.20337259445705</v>
      </c>
      <c r="I214" s="654">
        <v>185.00258440877073</v>
      </c>
      <c r="J214" s="654">
        <v>106.19726963155567</v>
      </c>
      <c r="K214" s="654">
        <v>187.86103151192046</v>
      </c>
      <c r="L214" s="654">
        <v>218.5979041421682</v>
      </c>
      <c r="M214" s="654">
        <v>241.59299206104339</v>
      </c>
      <c r="N214" s="654">
        <v>147.82756480131937</v>
      </c>
      <c r="O214" s="654">
        <v>419.89956181610404</v>
      </c>
      <c r="P214" s="654">
        <v>96.527175751473592</v>
      </c>
      <c r="Q214" s="654">
        <v>237.39101148098817</v>
      </c>
      <c r="R214" s="654">
        <v>209.66987956996633</v>
      </c>
      <c r="S214" s="654">
        <v>161.67695158524683</v>
      </c>
      <c r="T214" s="654">
        <v>507.25801088003078</v>
      </c>
      <c r="U214" s="654">
        <v>578.3305549486779</v>
      </c>
      <c r="V214" s="672">
        <v>308.25537384393397</v>
      </c>
    </row>
    <row r="215" spans="1:22" ht="21" customHeight="1">
      <c r="A215" s="1048"/>
      <c r="B215" s="675" t="s">
        <v>24</v>
      </c>
      <c r="C215" s="654">
        <v>481.57043757849488</v>
      </c>
      <c r="D215" s="654">
        <v>544.02248051175638</v>
      </c>
      <c r="E215" s="654">
        <v>268.80479425356521</v>
      </c>
      <c r="F215" s="654">
        <v>328.06924902793554</v>
      </c>
      <c r="G215" s="654">
        <v>190.07412206048454</v>
      </c>
      <c r="H215" s="654">
        <v>615.09404047062128</v>
      </c>
      <c r="I215" s="654">
        <v>179.79621937110321</v>
      </c>
      <c r="J215" s="654">
        <v>98.691200291288126</v>
      </c>
      <c r="K215" s="654">
        <v>240.76673726118824</v>
      </c>
      <c r="L215" s="654">
        <v>202.14969348399842</v>
      </c>
      <c r="M215" s="654">
        <v>260.51599250740668</v>
      </c>
      <c r="N215" s="654">
        <v>147.81308344894811</v>
      </c>
      <c r="O215" s="654">
        <v>377.73289463334237</v>
      </c>
      <c r="P215" s="654">
        <v>132.98953694397815</v>
      </c>
      <c r="Q215" s="654">
        <v>233.8566905909143</v>
      </c>
      <c r="R215" s="654">
        <v>219.87136131057284</v>
      </c>
      <c r="S215" s="654">
        <v>169.59802516191411</v>
      </c>
      <c r="T215" s="654">
        <v>440.26160318192768</v>
      </c>
      <c r="U215" s="654">
        <v>540.88844236144712</v>
      </c>
      <c r="V215" s="672">
        <v>305.71249005119461</v>
      </c>
    </row>
    <row r="216" spans="1:22" ht="21" customHeight="1">
      <c r="A216" s="1048"/>
      <c r="B216" s="675" t="s">
        <v>25</v>
      </c>
      <c r="C216" s="654">
        <v>520.05267806348729</v>
      </c>
      <c r="D216" s="654">
        <v>560.22284138492046</v>
      </c>
      <c r="E216" s="654">
        <v>395.23587008168272</v>
      </c>
      <c r="F216" s="654">
        <v>351.79249201204698</v>
      </c>
      <c r="G216" s="654">
        <v>198.99201190572077</v>
      </c>
      <c r="H216" s="654">
        <v>638.55266370538641</v>
      </c>
      <c r="I216" s="654">
        <v>186.82599210876492</v>
      </c>
      <c r="J216" s="654">
        <v>96.148203145087507</v>
      </c>
      <c r="K216" s="654">
        <v>186.46545469847024</v>
      </c>
      <c r="L216" s="654">
        <v>212.07794165883905</v>
      </c>
      <c r="M216" s="654">
        <v>227.64255962913253</v>
      </c>
      <c r="N216" s="654">
        <v>170.48020308314932</v>
      </c>
      <c r="O216" s="654">
        <v>387.87669879771431</v>
      </c>
      <c r="P216" s="654">
        <v>134.1142929587418</v>
      </c>
      <c r="Q216" s="654">
        <v>235.84212205010513</v>
      </c>
      <c r="R216" s="654">
        <v>203.71434959154053</v>
      </c>
      <c r="S216" s="654">
        <v>164.30646122589732</v>
      </c>
      <c r="T216" s="654">
        <v>356.17468997288108</v>
      </c>
      <c r="U216" s="654">
        <v>572.78103031078831</v>
      </c>
      <c r="V216" s="672">
        <v>310.66338178517532</v>
      </c>
    </row>
    <row r="217" spans="1:22" ht="21" customHeight="1">
      <c r="A217" s="1048"/>
      <c r="B217" s="675" t="s">
        <v>26</v>
      </c>
      <c r="C217" s="654">
        <v>415.07636343282604</v>
      </c>
      <c r="D217" s="654">
        <v>531.05768842063651</v>
      </c>
      <c r="E217" s="654">
        <v>341.94504779555956</v>
      </c>
      <c r="F217" s="654">
        <v>363.65656500848445</v>
      </c>
      <c r="G217" s="654">
        <v>189.14714592357103</v>
      </c>
      <c r="H217" s="654">
        <v>602.37661338185342</v>
      </c>
      <c r="I217" s="654">
        <v>195.4740460517541</v>
      </c>
      <c r="J217" s="654">
        <v>163.25311168792499</v>
      </c>
      <c r="K217" s="654">
        <v>171.59799564506361</v>
      </c>
      <c r="L217" s="654">
        <v>260.40844688915598</v>
      </c>
      <c r="M217" s="654">
        <v>233.74083710326923</v>
      </c>
      <c r="N217" s="654">
        <v>174.36593266499082</v>
      </c>
      <c r="O217" s="654">
        <v>344.22523946221617</v>
      </c>
      <c r="P217" s="654">
        <v>151.14325351848558</v>
      </c>
      <c r="Q217" s="654">
        <v>275.57462236390495</v>
      </c>
      <c r="R217" s="654">
        <v>219.88953181295835</v>
      </c>
      <c r="S217" s="654">
        <v>153.6153207018771</v>
      </c>
      <c r="T217" s="654">
        <v>322.12109360417884</v>
      </c>
      <c r="U217" s="654">
        <v>582.56503435609795</v>
      </c>
      <c r="V217" s="672">
        <v>307.13623985307993</v>
      </c>
    </row>
    <row r="218" spans="1:22" ht="21" customHeight="1">
      <c r="A218" s="1048"/>
      <c r="B218" s="675" t="s">
        <v>27</v>
      </c>
      <c r="C218" s="654">
        <v>419.686548536727</v>
      </c>
      <c r="D218" s="654">
        <v>422.33826931670581</v>
      </c>
      <c r="E218" s="654">
        <v>328.05233021045575</v>
      </c>
      <c r="F218" s="654">
        <v>345.08613108114383</v>
      </c>
      <c r="G218" s="654">
        <v>186.13445050667511</v>
      </c>
      <c r="H218" s="654">
        <v>715.6826351984821</v>
      </c>
      <c r="I218" s="654">
        <v>196.47656117373035</v>
      </c>
      <c r="J218" s="654">
        <v>155.16064378231869</v>
      </c>
      <c r="K218" s="654">
        <v>179.62809736465408</v>
      </c>
      <c r="L218" s="654">
        <v>240.14650474077746</v>
      </c>
      <c r="M218" s="654">
        <v>234.17686314054544</v>
      </c>
      <c r="N218" s="654">
        <v>156.88266497267978</v>
      </c>
      <c r="O218" s="654">
        <v>347.47649048867186</v>
      </c>
      <c r="P218" s="654">
        <v>197.38711984322657</v>
      </c>
      <c r="Q218" s="654">
        <v>288.69049099515166</v>
      </c>
      <c r="R218" s="654">
        <v>223.66097298477055</v>
      </c>
      <c r="S218" s="654">
        <v>169.4959053581172</v>
      </c>
      <c r="T218" s="654">
        <v>378.4311060232551</v>
      </c>
      <c r="U218" s="654">
        <v>607.38004692486641</v>
      </c>
      <c r="V218" s="672">
        <v>315.48865514186093</v>
      </c>
    </row>
    <row r="219" spans="1:22" ht="21" customHeight="1">
      <c r="A219" s="1048"/>
      <c r="B219" s="675" t="s">
        <v>28</v>
      </c>
      <c r="C219" s="654">
        <v>425.36799504350978</v>
      </c>
      <c r="D219" s="654">
        <v>518.99120654109242</v>
      </c>
      <c r="E219" s="654">
        <v>347.60925918381105</v>
      </c>
      <c r="F219" s="654">
        <v>361.61430902173544</v>
      </c>
      <c r="G219" s="654">
        <v>198.06468716515295</v>
      </c>
      <c r="H219" s="654">
        <v>671.69392527042271</v>
      </c>
      <c r="I219" s="654">
        <v>195.94155744744853</v>
      </c>
      <c r="J219" s="654">
        <v>151.6130955054567</v>
      </c>
      <c r="K219" s="654">
        <v>186.59043754691245</v>
      </c>
      <c r="L219" s="654">
        <v>274.6229026481783</v>
      </c>
      <c r="M219" s="654">
        <v>236.79453461944033</v>
      </c>
      <c r="N219" s="654">
        <v>189.05235864697278</v>
      </c>
      <c r="O219" s="654">
        <v>442.31893145838643</v>
      </c>
      <c r="P219" s="654">
        <v>163.23095546682563</v>
      </c>
      <c r="Q219" s="654">
        <v>252.29307812129497</v>
      </c>
      <c r="R219" s="654">
        <v>208.14332085603678</v>
      </c>
      <c r="S219" s="654">
        <v>161.56876435557649</v>
      </c>
      <c r="T219" s="654">
        <v>510.13293429037918</v>
      </c>
      <c r="U219" s="654">
        <v>631.81851204375914</v>
      </c>
      <c r="V219" s="672">
        <v>314.63353971249273</v>
      </c>
    </row>
    <row r="220" spans="1:22" ht="21" customHeight="1">
      <c r="A220" s="1048"/>
      <c r="B220" s="675" t="s">
        <v>29</v>
      </c>
      <c r="C220" s="654">
        <v>408.31593284124182</v>
      </c>
      <c r="D220" s="654">
        <v>531.18512274606724</v>
      </c>
      <c r="E220" s="654">
        <v>456.87860694679767</v>
      </c>
      <c r="F220" s="654">
        <v>349.52941558865422</v>
      </c>
      <c r="G220" s="654">
        <v>193.97729744263393</v>
      </c>
      <c r="H220" s="654">
        <v>993.24058524775819</v>
      </c>
      <c r="I220" s="654">
        <v>193.40240819538553</v>
      </c>
      <c r="J220" s="654">
        <v>157.67893808737185</v>
      </c>
      <c r="K220" s="654">
        <v>163.29603966312223</v>
      </c>
      <c r="L220" s="654">
        <v>220.2690151137557</v>
      </c>
      <c r="M220" s="654">
        <v>227.3042103429101</v>
      </c>
      <c r="N220" s="654">
        <v>158.96435878135242</v>
      </c>
      <c r="O220" s="654">
        <v>346.89228667158557</v>
      </c>
      <c r="P220" s="654">
        <v>165.13852533769307</v>
      </c>
      <c r="Q220" s="654">
        <v>261.86250093024137</v>
      </c>
      <c r="R220" s="654">
        <v>233.3973602793595</v>
      </c>
      <c r="S220" s="654">
        <v>161.74158030872584</v>
      </c>
      <c r="T220" s="654">
        <v>435.10543379573289</v>
      </c>
      <c r="U220" s="654">
        <v>669.89950144700992</v>
      </c>
      <c r="V220" s="672">
        <v>353.74111233880842</v>
      </c>
    </row>
    <row r="221" spans="1:22" ht="21" customHeight="1">
      <c r="A221" s="1048"/>
      <c r="B221" s="675" t="s">
        <v>30</v>
      </c>
      <c r="C221" s="654">
        <v>408.12903204050451</v>
      </c>
      <c r="D221" s="654">
        <v>437.3091011390369</v>
      </c>
      <c r="E221" s="654">
        <v>580.98013046117285</v>
      </c>
      <c r="F221" s="654">
        <v>368.98264205615783</v>
      </c>
      <c r="G221" s="654">
        <v>190.59700841611266</v>
      </c>
      <c r="H221" s="654">
        <v>951.71022883089097</v>
      </c>
      <c r="I221" s="654">
        <v>178.49871900141238</v>
      </c>
      <c r="J221" s="654">
        <v>150.72126540772996</v>
      </c>
      <c r="K221" s="654">
        <v>177.54131607716715</v>
      </c>
      <c r="L221" s="654">
        <v>228.88015614782913</v>
      </c>
      <c r="M221" s="654">
        <v>217.05448523972163</v>
      </c>
      <c r="N221" s="654">
        <v>153.1757495361683</v>
      </c>
      <c r="O221" s="654">
        <v>392.2541112052117</v>
      </c>
      <c r="P221" s="654">
        <v>137.16977743127674</v>
      </c>
      <c r="Q221" s="654">
        <v>245.53046820189894</v>
      </c>
      <c r="R221" s="654">
        <v>276.06360635690078</v>
      </c>
      <c r="S221" s="654">
        <v>170.88664201447256</v>
      </c>
      <c r="T221" s="654">
        <v>515.84569971010774</v>
      </c>
      <c r="U221" s="654">
        <v>639.00198020868447</v>
      </c>
      <c r="V221" s="672">
        <v>349.63322406994496</v>
      </c>
    </row>
    <row r="222" spans="1:22" ht="21" customHeight="1" thickBot="1">
      <c r="A222" s="1049"/>
      <c r="B222" s="687" t="s">
        <v>31</v>
      </c>
      <c r="C222" s="673">
        <v>402.87209265950963</v>
      </c>
      <c r="D222" s="673">
        <v>478.62693563216379</v>
      </c>
      <c r="E222" s="673">
        <v>516.81280245229118</v>
      </c>
      <c r="F222" s="673">
        <v>359.92693993908193</v>
      </c>
      <c r="G222" s="673">
        <v>199.7788139498563</v>
      </c>
      <c r="H222" s="673">
        <v>850.33939260986642</v>
      </c>
      <c r="I222" s="673">
        <v>189.74876255800075</v>
      </c>
      <c r="J222" s="673">
        <v>164.65284813402508</v>
      </c>
      <c r="K222" s="673">
        <v>156.00725967203991</v>
      </c>
      <c r="L222" s="673">
        <v>225.09529046713939</v>
      </c>
      <c r="M222" s="673">
        <v>240.86418370233457</v>
      </c>
      <c r="N222" s="673">
        <v>157.09755817789141</v>
      </c>
      <c r="O222" s="673">
        <v>381.8507040907491</v>
      </c>
      <c r="P222" s="673">
        <v>131.09185334977064</v>
      </c>
      <c r="Q222" s="673">
        <v>265.88739937676928</v>
      </c>
      <c r="R222" s="673">
        <v>223.29294448142588</v>
      </c>
      <c r="S222" s="673">
        <v>173.61497939222929</v>
      </c>
      <c r="T222" s="673">
        <v>398.50587427761513</v>
      </c>
      <c r="U222" s="673">
        <v>646.12080845387766</v>
      </c>
      <c r="V222" s="674">
        <v>333.22766060576737</v>
      </c>
    </row>
    <row r="223" spans="1:22">
      <c r="A223" s="680" t="s">
        <v>536</v>
      </c>
    </row>
    <row r="224" spans="1:22">
      <c r="C224" s="681"/>
      <c r="D224" s="681"/>
      <c r="E224" s="681"/>
      <c r="F224" s="681"/>
      <c r="G224" s="681"/>
      <c r="H224" s="681"/>
      <c r="I224" s="681"/>
      <c r="J224" s="681"/>
      <c r="K224" s="681"/>
      <c r="L224" s="681"/>
      <c r="M224" s="681"/>
      <c r="N224" s="681"/>
      <c r="O224" s="681"/>
      <c r="P224" s="681"/>
      <c r="Q224" s="681"/>
      <c r="R224" s="681"/>
      <c r="S224" s="681"/>
      <c r="T224" s="681"/>
      <c r="U224" s="681"/>
      <c r="V224" s="681"/>
    </row>
    <row r="225" spans="3:22">
      <c r="C225" s="681"/>
      <c r="D225" s="681"/>
      <c r="E225" s="681"/>
      <c r="F225" s="681"/>
      <c r="G225" s="681"/>
      <c r="H225" s="681"/>
      <c r="I225" s="681"/>
      <c r="J225" s="681"/>
      <c r="K225" s="681"/>
      <c r="L225" s="681"/>
      <c r="M225" s="681"/>
      <c r="N225" s="681"/>
      <c r="O225" s="681"/>
      <c r="P225" s="681"/>
      <c r="Q225" s="681"/>
      <c r="R225" s="681"/>
      <c r="S225" s="681"/>
      <c r="T225" s="681"/>
      <c r="U225" s="681"/>
      <c r="V225" s="681"/>
    </row>
    <row r="226" spans="3:22">
      <c r="C226" s="681"/>
      <c r="D226" s="681"/>
      <c r="E226" s="681"/>
      <c r="F226" s="681"/>
      <c r="G226" s="681"/>
      <c r="H226" s="681"/>
      <c r="I226" s="681"/>
      <c r="J226" s="681"/>
      <c r="K226" s="681"/>
      <c r="L226" s="681"/>
      <c r="M226" s="681"/>
      <c r="N226" s="681"/>
      <c r="O226" s="681"/>
      <c r="P226" s="681"/>
      <c r="Q226" s="681"/>
      <c r="R226" s="681"/>
      <c r="S226" s="681"/>
      <c r="T226" s="681"/>
      <c r="U226" s="681"/>
      <c r="V226" s="681"/>
    </row>
    <row r="227" spans="3:22">
      <c r="C227" s="681"/>
      <c r="D227" s="681"/>
      <c r="E227" s="681"/>
      <c r="F227" s="681"/>
      <c r="G227" s="681"/>
      <c r="H227" s="681"/>
      <c r="I227" s="681"/>
      <c r="J227" s="681"/>
      <c r="K227" s="681"/>
      <c r="L227" s="681"/>
      <c r="M227" s="681"/>
      <c r="N227" s="681"/>
      <c r="O227" s="681"/>
      <c r="P227" s="681"/>
      <c r="Q227" s="681"/>
      <c r="R227" s="681"/>
      <c r="S227" s="681"/>
      <c r="T227" s="681"/>
      <c r="U227" s="681"/>
      <c r="V227" s="681"/>
    </row>
    <row r="228" spans="3:22">
      <c r="C228" s="681"/>
      <c r="D228" s="681"/>
      <c r="E228" s="681"/>
      <c r="F228" s="681"/>
      <c r="G228" s="681"/>
      <c r="H228" s="681"/>
      <c r="I228" s="681"/>
      <c r="J228" s="681"/>
      <c r="K228" s="681"/>
      <c r="L228" s="681"/>
      <c r="M228" s="681"/>
      <c r="N228" s="681"/>
      <c r="O228" s="681"/>
      <c r="P228" s="681"/>
      <c r="Q228" s="681"/>
      <c r="R228" s="681"/>
      <c r="S228" s="681"/>
      <c r="T228" s="681"/>
      <c r="U228" s="681"/>
      <c r="V228" s="681"/>
    </row>
    <row r="229" spans="3:22">
      <c r="C229" s="681"/>
      <c r="D229" s="681"/>
      <c r="E229" s="681"/>
      <c r="F229" s="681"/>
      <c r="G229" s="681"/>
      <c r="H229" s="681"/>
      <c r="I229" s="681"/>
      <c r="J229" s="681"/>
      <c r="K229" s="681"/>
      <c r="L229" s="681"/>
      <c r="M229" s="681"/>
      <c r="N229" s="681"/>
      <c r="O229" s="681"/>
      <c r="P229" s="681"/>
      <c r="Q229" s="681"/>
      <c r="R229" s="681"/>
      <c r="S229" s="681"/>
      <c r="T229" s="681"/>
      <c r="U229" s="681"/>
      <c r="V229" s="681"/>
    </row>
    <row r="230" spans="3:22">
      <c r="C230" s="681"/>
      <c r="D230" s="681"/>
      <c r="E230" s="681"/>
      <c r="F230" s="681"/>
      <c r="G230" s="681"/>
      <c r="H230" s="681"/>
      <c r="I230" s="681"/>
      <c r="J230" s="681"/>
      <c r="K230" s="681"/>
      <c r="L230" s="681"/>
      <c r="M230" s="681"/>
      <c r="N230" s="681"/>
      <c r="O230" s="681"/>
      <c r="P230" s="681"/>
      <c r="Q230" s="681"/>
      <c r="R230" s="681"/>
      <c r="S230" s="681"/>
      <c r="T230" s="681"/>
      <c r="U230" s="681"/>
      <c r="V230" s="681"/>
    </row>
    <row r="231" spans="3:22">
      <c r="C231" s="681"/>
      <c r="D231" s="681"/>
      <c r="E231" s="681"/>
      <c r="F231" s="681"/>
      <c r="G231" s="681"/>
      <c r="H231" s="681"/>
      <c r="I231" s="681"/>
      <c r="J231" s="681"/>
      <c r="K231" s="681"/>
      <c r="L231" s="681"/>
      <c r="M231" s="681"/>
      <c r="N231" s="681"/>
      <c r="O231" s="681"/>
      <c r="P231" s="681"/>
      <c r="Q231" s="681"/>
      <c r="R231" s="681"/>
      <c r="S231" s="681"/>
      <c r="T231" s="681"/>
      <c r="U231" s="681"/>
      <c r="V231" s="681"/>
    </row>
    <row r="232" spans="3:22">
      <c r="C232" s="681"/>
      <c r="D232" s="681"/>
      <c r="E232" s="681"/>
      <c r="F232" s="681"/>
      <c r="G232" s="681"/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81"/>
      <c r="S232" s="681"/>
      <c r="T232" s="681"/>
      <c r="U232" s="681"/>
      <c r="V232" s="681"/>
    </row>
    <row r="233" spans="3:22">
      <c r="C233" s="681"/>
      <c r="D233" s="681"/>
      <c r="E233" s="681"/>
      <c r="F233" s="681"/>
      <c r="G233" s="681"/>
      <c r="H233" s="681"/>
      <c r="I233" s="681"/>
      <c r="J233" s="681"/>
      <c r="K233" s="681"/>
      <c r="L233" s="681"/>
      <c r="M233" s="681"/>
      <c r="N233" s="681"/>
      <c r="O233" s="681"/>
      <c r="P233" s="681"/>
      <c r="Q233" s="681"/>
      <c r="R233" s="681"/>
      <c r="S233" s="681"/>
      <c r="T233" s="681"/>
      <c r="U233" s="681"/>
      <c r="V233" s="681"/>
    </row>
    <row r="234" spans="3:22">
      <c r="C234" s="681"/>
      <c r="D234" s="681"/>
      <c r="E234" s="681"/>
      <c r="F234" s="681"/>
      <c r="G234" s="681"/>
      <c r="H234" s="681"/>
      <c r="I234" s="681"/>
      <c r="J234" s="681"/>
      <c r="K234" s="681"/>
      <c r="L234" s="681"/>
      <c r="M234" s="681"/>
      <c r="N234" s="681"/>
      <c r="O234" s="681"/>
      <c r="P234" s="681"/>
      <c r="Q234" s="681"/>
      <c r="R234" s="681"/>
      <c r="S234" s="681"/>
      <c r="T234" s="681"/>
      <c r="U234" s="681"/>
      <c r="V234" s="681"/>
    </row>
    <row r="235" spans="3:22">
      <c r="C235" s="681"/>
      <c r="D235" s="681"/>
      <c r="E235" s="681"/>
      <c r="F235" s="681"/>
      <c r="G235" s="681"/>
      <c r="H235" s="681"/>
      <c r="I235" s="681"/>
      <c r="J235" s="681"/>
      <c r="K235" s="681"/>
      <c r="L235" s="681"/>
      <c r="M235" s="681"/>
      <c r="N235" s="681"/>
      <c r="O235" s="681"/>
      <c r="P235" s="681"/>
      <c r="Q235" s="681"/>
      <c r="R235" s="681"/>
      <c r="S235" s="681"/>
      <c r="T235" s="681"/>
      <c r="U235" s="681"/>
      <c r="V235" s="681"/>
    </row>
    <row r="236" spans="3:22">
      <c r="C236" s="654"/>
    </row>
    <row r="237" spans="3:22">
      <c r="C237" s="654"/>
    </row>
  </sheetData>
  <mergeCells count="18">
    <mergeCell ref="A214:A222"/>
    <mergeCell ref="A116:A127"/>
    <mergeCell ref="A128:A139"/>
    <mergeCell ref="A140:A151"/>
    <mergeCell ref="A202:A213"/>
    <mergeCell ref="A152:A163"/>
    <mergeCell ref="A164:A175"/>
    <mergeCell ref="A178:A189"/>
    <mergeCell ref="A190:A201"/>
    <mergeCell ref="A78:A89"/>
    <mergeCell ref="A90:A101"/>
    <mergeCell ref="A102:A113"/>
    <mergeCell ref="A4:A15"/>
    <mergeCell ref="A16:A27"/>
    <mergeCell ref="A28:A39"/>
    <mergeCell ref="A40:A51"/>
    <mergeCell ref="A52:A63"/>
    <mergeCell ref="A66:A77"/>
  </mergeCells>
  <hyperlinks>
    <hyperlink ref="A1" location="Menu!A1" display="Return to Menu"/>
  </hyperlinks>
  <pageMargins left="0.75" right="0.4" top="0.5" bottom="0.25" header="0.3" footer="0.3"/>
  <pageSetup paperSize="9" scale="49" orientation="landscape" r:id="rId1"/>
  <rowBreaks count="3" manualBreakCount="3">
    <brk id="63" max="21" man="1"/>
    <brk id="113" max="21" man="1"/>
    <brk id="175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3"/>
  <sheetViews>
    <sheetView view="pageBreakPreview" zoomScale="90" zoomScaleSheetLayoutView="90" workbookViewId="0"/>
  </sheetViews>
  <sheetFormatPr defaultRowHeight="15.75"/>
  <cols>
    <col min="1" max="1" width="23" style="656" customWidth="1"/>
    <col min="2" max="2" width="8.7109375" style="656" customWidth="1"/>
    <col min="3" max="20" width="13" style="651" customWidth="1"/>
    <col min="21" max="217" width="9.140625" style="651"/>
    <col min="218" max="218" width="6.28515625" style="651" customWidth="1"/>
    <col min="219" max="220" width="8.28515625" style="651" customWidth="1"/>
    <col min="221" max="221" width="10" style="651" customWidth="1"/>
    <col min="222" max="224" width="8.28515625" style="651" customWidth="1"/>
    <col min="225" max="225" width="10" style="651" customWidth="1"/>
    <col min="226" max="226" width="8.28515625" style="651" customWidth="1"/>
    <col min="227" max="227" width="10" style="651" customWidth="1"/>
    <col min="228" max="228" width="8.28515625" style="651" customWidth="1"/>
    <col min="229" max="231" width="10" style="651" customWidth="1"/>
    <col min="232" max="232" width="8.28515625" style="651" customWidth="1"/>
    <col min="233" max="233" width="10" style="651" customWidth="1"/>
    <col min="234" max="236" width="8.28515625" style="651" customWidth="1"/>
    <col min="237" max="16384" width="9.140625" style="651"/>
  </cols>
  <sheetData>
    <row r="1" spans="1:20" ht="26.25">
      <c r="A1" s="648" t="s">
        <v>0</v>
      </c>
      <c r="B1" s="649"/>
      <c r="C1" s="650"/>
    </row>
    <row r="2" spans="1:20" s="692" customFormat="1" ht="17.25" thickBot="1">
      <c r="A2" s="1050" t="s">
        <v>1196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</row>
    <row r="3" spans="1:20" s="652" customFormat="1" ht="147.75" customHeight="1" thickBot="1">
      <c r="A3" s="696" t="s">
        <v>7</v>
      </c>
      <c r="B3" s="697" t="s">
        <v>22</v>
      </c>
      <c r="C3" s="698" t="s">
        <v>518</v>
      </c>
      <c r="D3" s="699" t="s">
        <v>519</v>
      </c>
      <c r="E3" s="699" t="s">
        <v>520</v>
      </c>
      <c r="F3" s="698" t="s">
        <v>521</v>
      </c>
      <c r="G3" s="698" t="s">
        <v>522</v>
      </c>
      <c r="H3" s="698" t="s">
        <v>523</v>
      </c>
      <c r="I3" s="698" t="s">
        <v>524</v>
      </c>
      <c r="J3" s="698" t="s">
        <v>525</v>
      </c>
      <c r="K3" s="698" t="s">
        <v>526</v>
      </c>
      <c r="L3" s="698" t="s">
        <v>527</v>
      </c>
      <c r="M3" s="699" t="s">
        <v>528</v>
      </c>
      <c r="N3" s="699" t="s">
        <v>529</v>
      </c>
      <c r="O3" s="698" t="s">
        <v>530</v>
      </c>
      <c r="P3" s="698" t="s">
        <v>531</v>
      </c>
      <c r="Q3" s="698" t="s">
        <v>532</v>
      </c>
      <c r="R3" s="698" t="s">
        <v>533</v>
      </c>
      <c r="S3" s="698" t="s">
        <v>534</v>
      </c>
      <c r="T3" s="700" t="s">
        <v>540</v>
      </c>
    </row>
    <row r="4" spans="1:20" s="653" customFormat="1" ht="14.25">
      <c r="A4" s="1051">
        <v>2000</v>
      </c>
      <c r="B4" s="693" t="s">
        <v>23</v>
      </c>
      <c r="C4" s="694">
        <v>59.455850290656024</v>
      </c>
      <c r="D4" s="695">
        <v>478.95674392756831</v>
      </c>
      <c r="E4" s="695">
        <v>124.01528729204456</v>
      </c>
      <c r="F4" s="694">
        <v>54.22409997372786</v>
      </c>
      <c r="G4" s="694">
        <v>48.744760664950206</v>
      </c>
      <c r="H4" s="694">
        <v>202.05511815426985</v>
      </c>
      <c r="I4" s="694">
        <v>111.40259728530515</v>
      </c>
      <c r="J4" s="694">
        <v>114.20918163755691</v>
      </c>
      <c r="K4" s="694">
        <v>92.37170813596758</v>
      </c>
      <c r="L4" s="694">
        <v>107.23062962709228</v>
      </c>
      <c r="M4" s="695">
        <v>95.393246581578296</v>
      </c>
      <c r="N4" s="695">
        <v>93.00476319661351</v>
      </c>
      <c r="O4" s="694">
        <v>112.29711326391994</v>
      </c>
      <c r="P4" s="694">
        <v>97.231103058014085</v>
      </c>
      <c r="Q4" s="694">
        <v>113.48120762497997</v>
      </c>
      <c r="R4" s="694">
        <v>87.126390998951209</v>
      </c>
      <c r="S4" s="694">
        <v>96.010311122108916</v>
      </c>
      <c r="T4" s="701">
        <v>72.606697075238614</v>
      </c>
    </row>
    <row r="5" spans="1:20" s="653" customFormat="1" ht="14.25">
      <c r="A5" s="1051"/>
      <c r="B5" s="693" t="s">
        <v>24</v>
      </c>
      <c r="C5" s="694">
        <v>65.79169151519136</v>
      </c>
      <c r="D5" s="695">
        <v>108.39861737913405</v>
      </c>
      <c r="E5" s="695">
        <v>121.01095858385487</v>
      </c>
      <c r="F5" s="694">
        <v>80.270178622448157</v>
      </c>
      <c r="G5" s="694">
        <v>62.290321035663965</v>
      </c>
      <c r="H5" s="694">
        <v>198.06946758298548</v>
      </c>
      <c r="I5" s="694">
        <v>113.19156502838375</v>
      </c>
      <c r="J5" s="694">
        <v>107.21166701544698</v>
      </c>
      <c r="K5" s="694">
        <v>95.100938039376118</v>
      </c>
      <c r="L5" s="694">
        <v>106.30892665656626</v>
      </c>
      <c r="M5" s="695">
        <v>88.181520524193104</v>
      </c>
      <c r="N5" s="695">
        <v>79.787953618360746</v>
      </c>
      <c r="O5" s="694">
        <v>93.550185574717943</v>
      </c>
      <c r="P5" s="694">
        <v>94.510108746225967</v>
      </c>
      <c r="Q5" s="694">
        <v>86.072139399718921</v>
      </c>
      <c r="R5" s="694">
        <v>90.452699808434602</v>
      </c>
      <c r="S5" s="694">
        <v>83.358287866201223</v>
      </c>
      <c r="T5" s="701">
        <v>66.740743027260308</v>
      </c>
    </row>
    <row r="6" spans="1:20" s="653" customFormat="1" ht="14.25">
      <c r="A6" s="1051"/>
      <c r="B6" s="693" t="s">
        <v>25</v>
      </c>
      <c r="C6" s="694">
        <v>102.95734018305795</v>
      </c>
      <c r="D6" s="695">
        <v>167.22993099274311</v>
      </c>
      <c r="E6" s="695">
        <v>91.398544692990512</v>
      </c>
      <c r="F6" s="694">
        <v>98.800879546335921</v>
      </c>
      <c r="G6" s="694">
        <v>52.492479842603466</v>
      </c>
      <c r="H6" s="694">
        <v>131.67375881808908</v>
      </c>
      <c r="I6" s="694">
        <v>112.66332733297149</v>
      </c>
      <c r="J6" s="694">
        <v>94.996214461013963</v>
      </c>
      <c r="K6" s="694">
        <v>94.492569550285225</v>
      </c>
      <c r="L6" s="694">
        <v>94.958976915640108</v>
      </c>
      <c r="M6" s="695">
        <v>72.644503368421454</v>
      </c>
      <c r="N6" s="695">
        <v>97.294740708115455</v>
      </c>
      <c r="O6" s="694">
        <v>88.684548696525425</v>
      </c>
      <c r="P6" s="694">
        <v>78.888558047520647</v>
      </c>
      <c r="Q6" s="694">
        <v>105.52700144461025</v>
      </c>
      <c r="R6" s="694">
        <v>93.542263803715826</v>
      </c>
      <c r="S6" s="694">
        <v>105.43630522711913</v>
      </c>
      <c r="T6" s="701">
        <v>83.743105952429545</v>
      </c>
    </row>
    <row r="7" spans="1:20" s="653" customFormat="1" ht="14.25">
      <c r="A7" s="1051"/>
      <c r="B7" s="693" t="s">
        <v>26</v>
      </c>
      <c r="C7" s="694">
        <v>178.17066994365763</v>
      </c>
      <c r="D7" s="695">
        <v>166.31863644110356</v>
      </c>
      <c r="E7" s="695">
        <v>88.440764950590079</v>
      </c>
      <c r="F7" s="694">
        <v>73.343429467682085</v>
      </c>
      <c r="G7" s="694">
        <v>57.47288083583647</v>
      </c>
      <c r="H7" s="694">
        <v>148.98867460792272</v>
      </c>
      <c r="I7" s="694">
        <v>113.36968435955639</v>
      </c>
      <c r="J7" s="694">
        <v>98.895841639915758</v>
      </c>
      <c r="K7" s="694">
        <v>92.370791701356808</v>
      </c>
      <c r="L7" s="694">
        <v>104.83102665717563</v>
      </c>
      <c r="M7" s="695">
        <v>96.177000414033216</v>
      </c>
      <c r="N7" s="695">
        <v>85.489030667988189</v>
      </c>
      <c r="O7" s="694">
        <v>113.44014425453153</v>
      </c>
      <c r="P7" s="694">
        <v>84.554210725451668</v>
      </c>
      <c r="Q7" s="694">
        <v>98.584945268725832</v>
      </c>
      <c r="R7" s="694">
        <v>100.54588062055016</v>
      </c>
      <c r="S7" s="694">
        <v>116.68146037455038</v>
      </c>
      <c r="T7" s="701">
        <v>78.372648129983958</v>
      </c>
    </row>
    <row r="8" spans="1:20" s="653" customFormat="1" ht="14.25">
      <c r="A8" s="1051"/>
      <c r="B8" s="693" t="s">
        <v>27</v>
      </c>
      <c r="C8" s="694">
        <v>97.756682364794869</v>
      </c>
      <c r="D8" s="695">
        <v>200.33476824226963</v>
      </c>
      <c r="E8" s="695">
        <v>110.01220259416323</v>
      </c>
      <c r="F8" s="694">
        <v>84.086564822620829</v>
      </c>
      <c r="G8" s="694">
        <v>35.037044818690973</v>
      </c>
      <c r="H8" s="694">
        <v>205.4320295516506</v>
      </c>
      <c r="I8" s="694">
        <v>107.87909859300298</v>
      </c>
      <c r="J8" s="694">
        <v>88.493967614436514</v>
      </c>
      <c r="K8" s="694">
        <v>108.68888404507091</v>
      </c>
      <c r="L8" s="694">
        <v>137.36207951184844</v>
      </c>
      <c r="M8" s="695">
        <v>96.492709542165372</v>
      </c>
      <c r="N8" s="695">
        <v>129.30796082357793</v>
      </c>
      <c r="O8" s="694">
        <v>130.10180888988077</v>
      </c>
      <c r="P8" s="694">
        <v>131.57176675213634</v>
      </c>
      <c r="Q8" s="694">
        <v>126.43155865307453</v>
      </c>
      <c r="R8" s="694">
        <v>109.10477550825955</v>
      </c>
      <c r="S8" s="694">
        <v>118.53855769938286</v>
      </c>
      <c r="T8" s="701">
        <v>85.821188243755358</v>
      </c>
    </row>
    <row r="9" spans="1:20" s="653" customFormat="1" ht="14.25">
      <c r="A9" s="1051"/>
      <c r="B9" s="693" t="s">
        <v>28</v>
      </c>
      <c r="C9" s="694">
        <v>128.73567866842853</v>
      </c>
      <c r="D9" s="695">
        <v>205.16967172908224</v>
      </c>
      <c r="E9" s="695">
        <v>123.71511520907232</v>
      </c>
      <c r="F9" s="694">
        <v>62.920208605839299</v>
      </c>
      <c r="G9" s="694">
        <v>82.664661536602395</v>
      </c>
      <c r="H9" s="694">
        <v>229.89583167895935</v>
      </c>
      <c r="I9" s="694">
        <v>107.89432980703819</v>
      </c>
      <c r="J9" s="694">
        <v>63.520905002173059</v>
      </c>
      <c r="K9" s="694">
        <v>106.04203348786692</v>
      </c>
      <c r="L9" s="694">
        <v>127.07255850690713</v>
      </c>
      <c r="M9" s="695">
        <v>95.547508434207899</v>
      </c>
      <c r="N9" s="695">
        <v>118.86900591274761</v>
      </c>
      <c r="O9" s="694">
        <v>102.62704968761338</v>
      </c>
      <c r="P9" s="694">
        <v>93.050197900195229</v>
      </c>
      <c r="Q9" s="694">
        <v>125.90814409995144</v>
      </c>
      <c r="R9" s="694">
        <v>96.830274386364039</v>
      </c>
      <c r="S9" s="694">
        <v>126.58260302909787</v>
      </c>
      <c r="T9" s="701">
        <v>112.74387660108025</v>
      </c>
    </row>
    <row r="10" spans="1:20" s="653" customFormat="1" ht="14.25">
      <c r="A10" s="1051"/>
      <c r="B10" s="693" t="s">
        <v>29</v>
      </c>
      <c r="C10" s="694">
        <v>87.518929473110362</v>
      </c>
      <c r="D10" s="695">
        <v>128.39522893668067</v>
      </c>
      <c r="E10" s="695">
        <v>96.271862603365705</v>
      </c>
      <c r="F10" s="694">
        <v>81.044219455738968</v>
      </c>
      <c r="G10" s="694">
        <v>56.398267111720948</v>
      </c>
      <c r="H10" s="694">
        <v>161.1451355909621</v>
      </c>
      <c r="I10" s="694">
        <v>117.70825348203356</v>
      </c>
      <c r="J10" s="694">
        <v>111.76249320186314</v>
      </c>
      <c r="K10" s="694">
        <v>92.144677596366918</v>
      </c>
      <c r="L10" s="694">
        <v>110.26468374368361</v>
      </c>
      <c r="M10" s="695">
        <v>99.582349544552201</v>
      </c>
      <c r="N10" s="695">
        <v>136.34914246697807</v>
      </c>
      <c r="O10" s="694">
        <v>93.153150690310142</v>
      </c>
      <c r="P10" s="694">
        <v>103.98385003188015</v>
      </c>
      <c r="Q10" s="694">
        <v>114.94899179190672</v>
      </c>
      <c r="R10" s="694">
        <v>84.526693302540849</v>
      </c>
      <c r="S10" s="694">
        <v>99.411157243090315</v>
      </c>
      <c r="T10" s="701">
        <v>85.585902190891062</v>
      </c>
    </row>
    <row r="11" spans="1:20" s="653" customFormat="1" ht="14.25">
      <c r="A11" s="1051"/>
      <c r="B11" s="693" t="s">
        <v>30</v>
      </c>
      <c r="C11" s="694">
        <v>135.21438461873254</v>
      </c>
      <c r="D11" s="695">
        <v>114.83879613255186</v>
      </c>
      <c r="E11" s="695">
        <v>100.81689901642117</v>
      </c>
      <c r="F11" s="694">
        <v>63.711576656849864</v>
      </c>
      <c r="G11" s="694">
        <v>50.392769087333221</v>
      </c>
      <c r="H11" s="694">
        <v>205.05402030079313</v>
      </c>
      <c r="I11" s="694">
        <v>130.73595369045168</v>
      </c>
      <c r="J11" s="694">
        <v>95.034488477905114</v>
      </c>
      <c r="K11" s="694">
        <v>90.135801464113442</v>
      </c>
      <c r="L11" s="694">
        <v>89.668393597166897</v>
      </c>
      <c r="M11" s="695">
        <v>67.927577380425106</v>
      </c>
      <c r="N11" s="695">
        <v>85.695378374498603</v>
      </c>
      <c r="O11" s="694">
        <v>86.388107368543118</v>
      </c>
      <c r="P11" s="694">
        <v>97.250405443382618</v>
      </c>
      <c r="Q11" s="694">
        <v>111.24102584745503</v>
      </c>
      <c r="R11" s="694">
        <v>74.813959936269754</v>
      </c>
      <c r="S11" s="694">
        <v>90.261287032741237</v>
      </c>
      <c r="T11" s="701">
        <v>64.933338673728656</v>
      </c>
    </row>
    <row r="12" spans="1:20" s="653" customFormat="1" ht="14.25">
      <c r="A12" s="1051"/>
      <c r="B12" s="693" t="s">
        <v>31</v>
      </c>
      <c r="C12" s="694">
        <v>130.87557014324423</v>
      </c>
      <c r="D12" s="695">
        <v>175.93546959315913</v>
      </c>
      <c r="E12" s="695">
        <v>92.463538277676747</v>
      </c>
      <c r="F12" s="694">
        <v>78.183592388407121</v>
      </c>
      <c r="G12" s="694">
        <v>65.050308571355956</v>
      </c>
      <c r="H12" s="694">
        <v>197.16759136363453</v>
      </c>
      <c r="I12" s="694">
        <v>107.3618047889581</v>
      </c>
      <c r="J12" s="694">
        <v>71.095530400576308</v>
      </c>
      <c r="K12" s="694">
        <v>63.352844799891258</v>
      </c>
      <c r="L12" s="694">
        <v>93.281178334920327</v>
      </c>
      <c r="M12" s="695">
        <v>98.155820375766936</v>
      </c>
      <c r="N12" s="695">
        <v>68.133850554688706</v>
      </c>
      <c r="O12" s="694">
        <v>85.532802213795478</v>
      </c>
      <c r="P12" s="694">
        <v>89.292368956007579</v>
      </c>
      <c r="Q12" s="694">
        <v>105.86862456366156</v>
      </c>
      <c r="R12" s="694">
        <v>97.072611885253096</v>
      </c>
      <c r="S12" s="694">
        <v>102.29358153789616</v>
      </c>
      <c r="T12" s="701">
        <v>87.164964325788958</v>
      </c>
    </row>
    <row r="13" spans="1:20" s="653" customFormat="1" ht="14.25">
      <c r="A13" s="1051"/>
      <c r="B13" s="693" t="s">
        <v>32</v>
      </c>
      <c r="C13" s="694">
        <v>81.993950293509727</v>
      </c>
      <c r="D13" s="695">
        <v>216.20703483580007</v>
      </c>
      <c r="E13" s="695">
        <v>110.53218769136701</v>
      </c>
      <c r="F13" s="694">
        <v>81.666095653667711</v>
      </c>
      <c r="G13" s="694">
        <v>49.442551298449921</v>
      </c>
      <c r="H13" s="694">
        <v>152.37922890077229</v>
      </c>
      <c r="I13" s="694">
        <v>111.3885831454887</v>
      </c>
      <c r="J13" s="694">
        <v>120.57503536329965</v>
      </c>
      <c r="K13" s="694">
        <v>114.15910330072217</v>
      </c>
      <c r="L13" s="694">
        <v>97.597118213076769</v>
      </c>
      <c r="M13" s="695">
        <v>86.643612150259528</v>
      </c>
      <c r="N13" s="695">
        <v>51.041899906066178</v>
      </c>
      <c r="O13" s="694">
        <v>88.66716029288196</v>
      </c>
      <c r="P13" s="694">
        <v>119.11861601926775</v>
      </c>
      <c r="Q13" s="694">
        <v>113.53204540305697</v>
      </c>
      <c r="R13" s="694">
        <v>93.964360598542754</v>
      </c>
      <c r="S13" s="694">
        <v>96.925540591802445</v>
      </c>
      <c r="T13" s="701">
        <v>73.27379170765083</v>
      </c>
    </row>
    <row r="14" spans="1:20" s="653" customFormat="1" ht="14.25">
      <c r="A14" s="1051"/>
      <c r="B14" s="693" t="s">
        <v>33</v>
      </c>
      <c r="C14" s="694">
        <v>51.068304194820243</v>
      </c>
      <c r="D14" s="695">
        <v>215.14314490949843</v>
      </c>
      <c r="E14" s="695">
        <v>115.14401743099656</v>
      </c>
      <c r="F14" s="694">
        <v>86.915310729324062</v>
      </c>
      <c r="G14" s="694">
        <v>55.031343120163079</v>
      </c>
      <c r="H14" s="694">
        <v>196.47461372960538</v>
      </c>
      <c r="I14" s="694">
        <v>96.815812953506594</v>
      </c>
      <c r="J14" s="694">
        <v>91.163899840917892</v>
      </c>
      <c r="K14" s="694">
        <v>105.44881096977261</v>
      </c>
      <c r="L14" s="694">
        <v>126.64297223994873</v>
      </c>
      <c r="M14" s="695">
        <v>95.271224859964349</v>
      </c>
      <c r="N14" s="695">
        <v>87.118847977313436</v>
      </c>
      <c r="O14" s="694">
        <v>123.14976232927735</v>
      </c>
      <c r="P14" s="694">
        <v>115.931274495891</v>
      </c>
      <c r="Q14" s="694">
        <v>106.77022119368044</v>
      </c>
      <c r="R14" s="694">
        <v>115.51688446202439</v>
      </c>
      <c r="S14" s="694">
        <v>108.52556166372148</v>
      </c>
      <c r="T14" s="701">
        <v>89.036192249926955</v>
      </c>
    </row>
    <row r="15" spans="1:20" s="653" customFormat="1" ht="14.25">
      <c r="A15" s="1051"/>
      <c r="B15" s="693" t="s">
        <v>34</v>
      </c>
      <c r="C15" s="694">
        <v>79.875013012003777</v>
      </c>
      <c r="D15" s="695">
        <v>152.28915932248481</v>
      </c>
      <c r="E15" s="695">
        <v>158.67823629855437</v>
      </c>
      <c r="F15" s="694">
        <v>100.76485258760989</v>
      </c>
      <c r="G15" s="694">
        <v>62.578004352144177</v>
      </c>
      <c r="H15" s="694">
        <v>212.5146634143546</v>
      </c>
      <c r="I15" s="694">
        <v>96.479867905104214</v>
      </c>
      <c r="J15" s="694">
        <v>88.536025825444881</v>
      </c>
      <c r="K15" s="694">
        <v>115.92445439223071</v>
      </c>
      <c r="L15" s="694">
        <v>104.74148029503168</v>
      </c>
      <c r="M15" s="695">
        <v>70.233784216351282</v>
      </c>
      <c r="N15" s="695">
        <v>124.91485933842013</v>
      </c>
      <c r="O15" s="694">
        <v>133.10451809828157</v>
      </c>
      <c r="P15" s="694">
        <v>136.1354319684134</v>
      </c>
      <c r="Q15" s="694">
        <v>91.083720841677973</v>
      </c>
      <c r="R15" s="694">
        <v>113.38438892566418</v>
      </c>
      <c r="S15" s="694">
        <v>121.44914417861285</v>
      </c>
      <c r="T15" s="701">
        <v>98.239092068229198</v>
      </c>
    </row>
    <row r="16" spans="1:20" s="653" customFormat="1" ht="14.25">
      <c r="A16" s="1051">
        <v>2001</v>
      </c>
      <c r="B16" s="693" t="s">
        <v>23</v>
      </c>
      <c r="C16" s="694">
        <v>75.556919726164779</v>
      </c>
      <c r="D16" s="695">
        <v>126.52752205959179</v>
      </c>
      <c r="E16" s="695">
        <v>128.25943363770818</v>
      </c>
      <c r="F16" s="694">
        <v>94.532542950677609</v>
      </c>
      <c r="G16" s="694">
        <v>113.30786343952457</v>
      </c>
      <c r="H16" s="694">
        <v>127.74158381527197</v>
      </c>
      <c r="I16" s="694">
        <v>98.766077533055764</v>
      </c>
      <c r="J16" s="694">
        <v>99.7857658282865</v>
      </c>
      <c r="K16" s="694">
        <v>90.345094441603749</v>
      </c>
      <c r="L16" s="694">
        <v>101.42827438215124</v>
      </c>
      <c r="M16" s="695">
        <v>73.796584148819505</v>
      </c>
      <c r="N16" s="695">
        <v>114.13658098823167</v>
      </c>
      <c r="O16" s="694">
        <v>137.4598113160618</v>
      </c>
      <c r="P16" s="694">
        <v>109.21647058699502</v>
      </c>
      <c r="Q16" s="694">
        <v>102.82532253777377</v>
      </c>
      <c r="R16" s="694">
        <v>110.53653954065781</v>
      </c>
      <c r="S16" s="694">
        <v>124.8928330887104</v>
      </c>
      <c r="T16" s="701">
        <v>100.75474073538915</v>
      </c>
    </row>
    <row r="17" spans="1:20" s="653" customFormat="1" ht="14.25">
      <c r="A17" s="1051"/>
      <c r="B17" s="693" t="s">
        <v>24</v>
      </c>
      <c r="C17" s="694">
        <v>72.902850960735151</v>
      </c>
      <c r="D17" s="695">
        <v>109.30261363351197</v>
      </c>
      <c r="E17" s="695">
        <v>129.380471345556</v>
      </c>
      <c r="F17" s="694">
        <v>77.464446442317893</v>
      </c>
      <c r="G17" s="694">
        <v>116.65408982195333</v>
      </c>
      <c r="H17" s="694">
        <v>112.65896600581095</v>
      </c>
      <c r="I17" s="694">
        <v>108.50483557271093</v>
      </c>
      <c r="J17" s="694">
        <v>105.1626254956513</v>
      </c>
      <c r="K17" s="694">
        <v>89.508694018452843</v>
      </c>
      <c r="L17" s="694">
        <v>117.80594359641292</v>
      </c>
      <c r="M17" s="695">
        <v>81.403416446861399</v>
      </c>
      <c r="N17" s="695">
        <v>117.45479845752067</v>
      </c>
      <c r="O17" s="694">
        <v>140.32685871993957</v>
      </c>
      <c r="P17" s="694">
        <v>103.90739870611637</v>
      </c>
      <c r="Q17" s="694">
        <v>104.35765489791852</v>
      </c>
      <c r="R17" s="694">
        <v>108.72692304819354</v>
      </c>
      <c r="S17" s="694">
        <v>100.16413379888061</v>
      </c>
      <c r="T17" s="701">
        <v>77.057917500804976</v>
      </c>
    </row>
    <row r="18" spans="1:20" s="653" customFormat="1" ht="14.25">
      <c r="A18" s="1051"/>
      <c r="B18" s="693" t="s">
        <v>25</v>
      </c>
      <c r="C18" s="694">
        <v>75.250566597229877</v>
      </c>
      <c r="D18" s="695">
        <v>76.024557563583215</v>
      </c>
      <c r="E18" s="695">
        <v>109.34951039975725</v>
      </c>
      <c r="F18" s="694">
        <v>85.016527186484041</v>
      </c>
      <c r="G18" s="694">
        <v>167.349062658571</v>
      </c>
      <c r="H18" s="694">
        <v>105.69974716578005</v>
      </c>
      <c r="I18" s="694">
        <v>104.6557797945961</v>
      </c>
      <c r="J18" s="694">
        <v>97.646943036027807</v>
      </c>
      <c r="K18" s="694">
        <v>98.034199696418639</v>
      </c>
      <c r="L18" s="694">
        <v>109.220089467793</v>
      </c>
      <c r="M18" s="695">
        <v>88.18417574850956</v>
      </c>
      <c r="N18" s="695">
        <v>105.35420616973551</v>
      </c>
      <c r="O18" s="694">
        <v>116.30490961709906</v>
      </c>
      <c r="P18" s="694">
        <v>91.09012120334387</v>
      </c>
      <c r="Q18" s="694">
        <v>91.626553879174338</v>
      </c>
      <c r="R18" s="694">
        <v>82.333336458496305</v>
      </c>
      <c r="S18" s="694">
        <v>81.545821427266191</v>
      </c>
      <c r="T18" s="701">
        <v>78.145140474641821</v>
      </c>
    </row>
    <row r="19" spans="1:20" s="653" customFormat="1" ht="14.25">
      <c r="A19" s="1051"/>
      <c r="B19" s="693" t="s">
        <v>26</v>
      </c>
      <c r="C19" s="694">
        <v>80.969977645135344</v>
      </c>
      <c r="D19" s="695">
        <v>152.76156162921691</v>
      </c>
      <c r="E19" s="695">
        <v>80.20671733528475</v>
      </c>
      <c r="F19" s="694">
        <v>92.861256447886049</v>
      </c>
      <c r="G19" s="694">
        <v>113.62164899286269</v>
      </c>
      <c r="H19" s="694">
        <v>92.351020486505774</v>
      </c>
      <c r="I19" s="694">
        <v>100.49477611030106</v>
      </c>
      <c r="J19" s="694">
        <v>99.338094926536613</v>
      </c>
      <c r="K19" s="694">
        <v>84.748252810773977</v>
      </c>
      <c r="L19" s="694">
        <v>94.901468065431956</v>
      </c>
      <c r="M19" s="695">
        <v>87.360158459365934</v>
      </c>
      <c r="N19" s="695">
        <v>103.65850058960039</v>
      </c>
      <c r="O19" s="694">
        <v>106.65606539457131</v>
      </c>
      <c r="P19" s="694">
        <v>89.681940087397436</v>
      </c>
      <c r="Q19" s="694">
        <v>93.017448115723639</v>
      </c>
      <c r="R19" s="694">
        <v>99.557163333582736</v>
      </c>
      <c r="S19" s="694">
        <v>92.622133279573404</v>
      </c>
      <c r="T19" s="701">
        <v>91.604701057917524</v>
      </c>
    </row>
    <row r="20" spans="1:20" s="653" customFormat="1" ht="14.25">
      <c r="A20" s="1051"/>
      <c r="B20" s="693" t="s">
        <v>27</v>
      </c>
      <c r="C20" s="694">
        <v>72.877095719869601</v>
      </c>
      <c r="D20" s="695">
        <v>143.29076187098681</v>
      </c>
      <c r="E20" s="695">
        <v>79.374486952156758</v>
      </c>
      <c r="F20" s="694">
        <v>84.123315917462421</v>
      </c>
      <c r="G20" s="694">
        <v>112.64319801123028</v>
      </c>
      <c r="H20" s="694">
        <v>95.596988386836372</v>
      </c>
      <c r="I20" s="694">
        <v>98.002186089639991</v>
      </c>
      <c r="J20" s="694">
        <v>84.970344893034081</v>
      </c>
      <c r="K20" s="694">
        <v>107.60651643629875</v>
      </c>
      <c r="L20" s="694">
        <v>103.34872814824669</v>
      </c>
      <c r="M20" s="695">
        <v>78.351480173499539</v>
      </c>
      <c r="N20" s="695">
        <v>92.543838659085964</v>
      </c>
      <c r="O20" s="694">
        <v>99.093577151987333</v>
      </c>
      <c r="P20" s="694">
        <v>94.514980239272106</v>
      </c>
      <c r="Q20" s="694">
        <v>98.057479614249161</v>
      </c>
      <c r="R20" s="694">
        <v>99.020667900037864</v>
      </c>
      <c r="S20" s="694">
        <v>120.31779381177923</v>
      </c>
      <c r="T20" s="701">
        <v>86.570882378418631</v>
      </c>
    </row>
    <row r="21" spans="1:20" s="653" customFormat="1" ht="14.25">
      <c r="A21" s="1051"/>
      <c r="B21" s="693" t="s">
        <v>28</v>
      </c>
      <c r="C21" s="694">
        <v>84.5170260536824</v>
      </c>
      <c r="D21" s="695">
        <v>399.87785443446035</v>
      </c>
      <c r="E21" s="695">
        <v>112.6362133998861</v>
      </c>
      <c r="F21" s="694">
        <v>83.112304643183748</v>
      </c>
      <c r="G21" s="694">
        <v>106.30768048301191</v>
      </c>
      <c r="H21" s="694">
        <v>95.449653299076374</v>
      </c>
      <c r="I21" s="694">
        <v>102.70532704109164</v>
      </c>
      <c r="J21" s="694">
        <v>94.906002985613299</v>
      </c>
      <c r="K21" s="694">
        <v>103.47844545934694</v>
      </c>
      <c r="L21" s="694">
        <v>95.842970238177699</v>
      </c>
      <c r="M21" s="695">
        <v>80.677825333473336</v>
      </c>
      <c r="N21" s="695">
        <v>92.039914137729824</v>
      </c>
      <c r="O21" s="694">
        <v>107.9608315759811</v>
      </c>
      <c r="P21" s="694">
        <v>104.0145074728017</v>
      </c>
      <c r="Q21" s="694">
        <v>97.776867478563673</v>
      </c>
      <c r="R21" s="694">
        <v>77.79486258781597</v>
      </c>
      <c r="S21" s="694">
        <v>85.301717634935059</v>
      </c>
      <c r="T21" s="701">
        <v>81.598500874107899</v>
      </c>
    </row>
    <row r="22" spans="1:20" s="653" customFormat="1" ht="14.25">
      <c r="A22" s="1051"/>
      <c r="B22" s="693" t="s">
        <v>29</v>
      </c>
      <c r="C22" s="694">
        <v>75.2228105883474</v>
      </c>
      <c r="D22" s="695">
        <v>126.82105868697342</v>
      </c>
      <c r="E22" s="695">
        <v>93.195443087047508</v>
      </c>
      <c r="F22" s="694">
        <v>100.69690466830453</v>
      </c>
      <c r="G22" s="694">
        <v>124.58071065764329</v>
      </c>
      <c r="H22" s="694">
        <v>83.14859148610978</v>
      </c>
      <c r="I22" s="694">
        <v>96.213263742288888</v>
      </c>
      <c r="J22" s="694">
        <v>99.355631386465433</v>
      </c>
      <c r="K22" s="694">
        <v>92.710415256475869</v>
      </c>
      <c r="L22" s="694">
        <v>100.70308383538563</v>
      </c>
      <c r="M22" s="695">
        <v>91.431679133879328</v>
      </c>
      <c r="N22" s="695">
        <v>96.8433295559485</v>
      </c>
      <c r="O22" s="694">
        <v>103.81407175521376</v>
      </c>
      <c r="P22" s="694">
        <v>102.84117367125123</v>
      </c>
      <c r="Q22" s="694">
        <v>90.604548985379978</v>
      </c>
      <c r="R22" s="694">
        <v>98.854806253189324</v>
      </c>
      <c r="S22" s="694">
        <v>90.618870967741429</v>
      </c>
      <c r="T22" s="701">
        <v>101.29964783080632</v>
      </c>
    </row>
    <row r="23" spans="1:20" s="653" customFormat="1" ht="14.25">
      <c r="A23" s="1051"/>
      <c r="B23" s="693" t="s">
        <v>30</v>
      </c>
      <c r="C23" s="694">
        <v>64.236316934970731</v>
      </c>
      <c r="D23" s="695">
        <v>189.06718491980047</v>
      </c>
      <c r="E23" s="695">
        <v>115.18946537047742</v>
      </c>
      <c r="F23" s="694">
        <v>88.695036879345921</v>
      </c>
      <c r="G23" s="694">
        <v>124.64560759604791</v>
      </c>
      <c r="H23" s="694">
        <v>107.33635494628795</v>
      </c>
      <c r="I23" s="694">
        <v>96.403193279332001</v>
      </c>
      <c r="J23" s="694">
        <v>81.460791055418611</v>
      </c>
      <c r="K23" s="694">
        <v>96.664355853468848</v>
      </c>
      <c r="L23" s="694">
        <v>121.65974542488776</v>
      </c>
      <c r="M23" s="695">
        <v>84.528483019935436</v>
      </c>
      <c r="N23" s="695">
        <v>123.61042934313457</v>
      </c>
      <c r="O23" s="694">
        <v>121.63660339495918</v>
      </c>
      <c r="P23" s="694">
        <v>107.8881020450717</v>
      </c>
      <c r="Q23" s="694">
        <v>92.255013743989664</v>
      </c>
      <c r="R23" s="694">
        <v>97.383141207836204</v>
      </c>
      <c r="S23" s="694">
        <v>94.725418085051288</v>
      </c>
      <c r="T23" s="701">
        <v>78.32504841354104</v>
      </c>
    </row>
    <row r="24" spans="1:20" s="653" customFormat="1" ht="14.25">
      <c r="A24" s="1051"/>
      <c r="B24" s="693" t="s">
        <v>31</v>
      </c>
      <c r="C24" s="694">
        <v>66.917585234471204</v>
      </c>
      <c r="D24" s="695">
        <v>103.27830088254252</v>
      </c>
      <c r="E24" s="695">
        <v>110.25704568992154</v>
      </c>
      <c r="F24" s="694">
        <v>98.01480659767455</v>
      </c>
      <c r="G24" s="694">
        <v>165.17601476826061</v>
      </c>
      <c r="H24" s="694">
        <v>101.80488151345635</v>
      </c>
      <c r="I24" s="694">
        <v>103.70381365418065</v>
      </c>
      <c r="J24" s="694">
        <v>96.071111898180561</v>
      </c>
      <c r="K24" s="694">
        <v>94.223274047861366</v>
      </c>
      <c r="L24" s="694">
        <v>105.12242566690087</v>
      </c>
      <c r="M24" s="695">
        <v>86.264433966178416</v>
      </c>
      <c r="N24" s="695">
        <v>105.11654244793391</v>
      </c>
      <c r="O24" s="694">
        <v>113.56672487685266</v>
      </c>
      <c r="P24" s="694">
        <v>93.274175289450767</v>
      </c>
      <c r="Q24" s="694">
        <v>81.624725344089029</v>
      </c>
      <c r="R24" s="694">
        <v>83.530594657742654</v>
      </c>
      <c r="S24" s="694">
        <v>81.515667543397868</v>
      </c>
      <c r="T24" s="701">
        <v>87.377132263203166</v>
      </c>
    </row>
    <row r="25" spans="1:20" s="653" customFormat="1" ht="14.25">
      <c r="A25" s="1051"/>
      <c r="B25" s="693" t="s">
        <v>32</v>
      </c>
      <c r="C25" s="694">
        <v>74.477117913300461</v>
      </c>
      <c r="D25" s="695">
        <v>143.86172541463424</v>
      </c>
      <c r="E25" s="695">
        <v>107.3299464069992</v>
      </c>
      <c r="F25" s="694">
        <v>113.1569894707284</v>
      </c>
      <c r="G25" s="694">
        <v>125.45660960153835</v>
      </c>
      <c r="H25" s="694">
        <v>116.83722284539262</v>
      </c>
      <c r="I25" s="694">
        <v>97.569388211209812</v>
      </c>
      <c r="J25" s="694">
        <v>93.612735626007961</v>
      </c>
      <c r="K25" s="694">
        <v>91.6701864351285</v>
      </c>
      <c r="L25" s="694">
        <v>101.71150828017461</v>
      </c>
      <c r="M25" s="695">
        <v>77.039755667066117</v>
      </c>
      <c r="N25" s="695">
        <v>123.30298477993136</v>
      </c>
      <c r="O25" s="694">
        <v>131.75218849148465</v>
      </c>
      <c r="P25" s="694">
        <v>131.41071461463443</v>
      </c>
      <c r="Q25" s="694">
        <v>101.96301403742147</v>
      </c>
      <c r="R25" s="694">
        <v>111.07330339157193</v>
      </c>
      <c r="S25" s="694">
        <v>103.94156289754631</v>
      </c>
      <c r="T25" s="701">
        <v>107.95570545200903</v>
      </c>
    </row>
    <row r="26" spans="1:20" s="653" customFormat="1" ht="14.25">
      <c r="A26" s="1051"/>
      <c r="B26" s="693" t="s">
        <v>33</v>
      </c>
      <c r="C26" s="694">
        <v>58.740440169027316</v>
      </c>
      <c r="D26" s="695">
        <v>121.20680233149224</v>
      </c>
      <c r="E26" s="695">
        <v>96.314948090873543</v>
      </c>
      <c r="F26" s="694">
        <v>88.236501905593414</v>
      </c>
      <c r="G26" s="694">
        <v>130.93051901643122</v>
      </c>
      <c r="H26" s="694">
        <v>90.464415346498072</v>
      </c>
      <c r="I26" s="694">
        <v>110.1753553927868</v>
      </c>
      <c r="J26" s="694">
        <v>99.555534171967608</v>
      </c>
      <c r="K26" s="694">
        <v>88.712099570717484</v>
      </c>
      <c r="L26" s="694">
        <v>109.53986365360213</v>
      </c>
      <c r="M26" s="695">
        <v>96.713868558227233</v>
      </c>
      <c r="N26" s="695">
        <v>122.9655441064983</v>
      </c>
      <c r="O26" s="694">
        <v>109.65022370199651</v>
      </c>
      <c r="P26" s="694">
        <v>111.5536277809946</v>
      </c>
      <c r="Q26" s="694">
        <v>94.772840572336648</v>
      </c>
      <c r="R26" s="694">
        <v>83.491187876074903</v>
      </c>
      <c r="S26" s="694">
        <v>104.7541331240986</v>
      </c>
      <c r="T26" s="701">
        <v>93.161482072337819</v>
      </c>
    </row>
    <row r="27" spans="1:20" s="653" customFormat="1" ht="14.25">
      <c r="A27" s="1051"/>
      <c r="B27" s="693" t="s">
        <v>34</v>
      </c>
      <c r="C27" s="694">
        <v>58.514939368649365</v>
      </c>
      <c r="D27" s="695">
        <v>122.95796617877015</v>
      </c>
      <c r="E27" s="695">
        <v>117.5170194091252</v>
      </c>
      <c r="F27" s="694">
        <v>95.797255299331056</v>
      </c>
      <c r="G27" s="694">
        <v>117.0825111457323</v>
      </c>
      <c r="H27" s="694">
        <v>124.94777530514386</v>
      </c>
      <c r="I27" s="694">
        <v>99.295364875666252</v>
      </c>
      <c r="J27" s="694">
        <v>101.04039892553006</v>
      </c>
      <c r="K27" s="694">
        <v>88.289360289732613</v>
      </c>
      <c r="L27" s="694">
        <v>98.706587070164616</v>
      </c>
      <c r="M27" s="695">
        <v>73.562827075378934</v>
      </c>
      <c r="N27" s="695">
        <v>132.74971915653808</v>
      </c>
      <c r="O27" s="694">
        <v>129.50014591363873</v>
      </c>
      <c r="P27" s="694">
        <v>116.97973075479989</v>
      </c>
      <c r="Q27" s="694">
        <v>100.54614275790969</v>
      </c>
      <c r="R27" s="694">
        <v>106.61598303999232</v>
      </c>
      <c r="S27" s="694">
        <v>119.69404011489677</v>
      </c>
      <c r="T27" s="701">
        <v>95.755198024239448</v>
      </c>
    </row>
    <row r="28" spans="1:20" s="653" customFormat="1" ht="14.25">
      <c r="A28" s="1051">
        <v>2002</v>
      </c>
      <c r="B28" s="693" t="s">
        <v>23</v>
      </c>
      <c r="C28" s="694">
        <v>78.941343608827097</v>
      </c>
      <c r="D28" s="695">
        <v>173.55637369101683</v>
      </c>
      <c r="E28" s="695">
        <v>88.535810598929245</v>
      </c>
      <c r="F28" s="694">
        <v>94.929463465178173</v>
      </c>
      <c r="G28" s="694">
        <v>138.85230829319877</v>
      </c>
      <c r="H28" s="694">
        <v>158.24167571134552</v>
      </c>
      <c r="I28" s="694">
        <v>125.26434073373545</v>
      </c>
      <c r="J28" s="694">
        <v>93.095601180234297</v>
      </c>
      <c r="K28" s="694">
        <v>84.156169274790855</v>
      </c>
      <c r="L28" s="694">
        <v>92.365198266344052</v>
      </c>
      <c r="M28" s="695">
        <v>69.833130262829116</v>
      </c>
      <c r="N28" s="695">
        <v>123.55212356491052</v>
      </c>
      <c r="O28" s="694">
        <v>92.076019739842678</v>
      </c>
      <c r="P28" s="694">
        <v>120.16670867574668</v>
      </c>
      <c r="Q28" s="694">
        <v>98.866850060214446</v>
      </c>
      <c r="R28" s="694">
        <v>88.938899491749538</v>
      </c>
      <c r="S28" s="694">
        <v>127.72743093530912</v>
      </c>
      <c r="T28" s="701">
        <v>122.62855805044792</v>
      </c>
    </row>
    <row r="29" spans="1:20" s="653" customFormat="1" ht="14.25">
      <c r="A29" s="1051"/>
      <c r="B29" s="693" t="s">
        <v>24</v>
      </c>
      <c r="C29" s="694">
        <v>78.746897345461846</v>
      </c>
      <c r="D29" s="695">
        <v>182.7000238532415</v>
      </c>
      <c r="E29" s="695">
        <v>82.357709625922652</v>
      </c>
      <c r="F29" s="694">
        <v>77.843704762948747</v>
      </c>
      <c r="G29" s="694">
        <v>117.91927369546565</v>
      </c>
      <c r="H29" s="694">
        <v>153.1841769409709</v>
      </c>
      <c r="I29" s="694">
        <v>103.73723917929945</v>
      </c>
      <c r="J29" s="694">
        <v>124.83242904210971</v>
      </c>
      <c r="K29" s="694">
        <v>92.597717344703739</v>
      </c>
      <c r="L29" s="694">
        <v>95.33813562119056</v>
      </c>
      <c r="M29" s="695">
        <v>80.365486224687132</v>
      </c>
      <c r="N29" s="695">
        <v>120.65191807122685</v>
      </c>
      <c r="O29" s="694">
        <v>113.43308234307226</v>
      </c>
      <c r="P29" s="694">
        <v>85.009272615899548</v>
      </c>
      <c r="Q29" s="694">
        <v>107.9066224055494</v>
      </c>
      <c r="R29" s="694">
        <v>106.39946073654612</v>
      </c>
      <c r="S29" s="694">
        <v>129.04754846981626</v>
      </c>
      <c r="T29" s="701">
        <v>87.936992869603486</v>
      </c>
    </row>
    <row r="30" spans="1:20" s="653" customFormat="1" ht="14.25">
      <c r="A30" s="1051"/>
      <c r="B30" s="693" t="s">
        <v>25</v>
      </c>
      <c r="C30" s="694">
        <v>68.940851862184147</v>
      </c>
      <c r="D30" s="695">
        <v>132.73422436246014</v>
      </c>
      <c r="E30" s="695">
        <v>126.48221794573433</v>
      </c>
      <c r="F30" s="694">
        <v>77.469273417357542</v>
      </c>
      <c r="G30" s="694">
        <v>124.77491374398586</v>
      </c>
      <c r="H30" s="694">
        <v>218.24502541697947</v>
      </c>
      <c r="I30" s="694">
        <v>110.55088876600064</v>
      </c>
      <c r="J30" s="694">
        <v>111.64696191406118</v>
      </c>
      <c r="K30" s="694">
        <v>95.005965923358659</v>
      </c>
      <c r="L30" s="694">
        <v>93.795352451470947</v>
      </c>
      <c r="M30" s="695">
        <v>80.379306561154579</v>
      </c>
      <c r="N30" s="695">
        <v>125.06412288829989</v>
      </c>
      <c r="O30" s="694">
        <v>121.23736979392331</v>
      </c>
      <c r="P30" s="694">
        <v>106.61488254767519</v>
      </c>
      <c r="Q30" s="694">
        <v>109.12053927923098</v>
      </c>
      <c r="R30" s="694">
        <v>93.767430309079955</v>
      </c>
      <c r="S30" s="694">
        <v>92.10498483866904</v>
      </c>
      <c r="T30" s="701">
        <v>59.043897548774446</v>
      </c>
    </row>
    <row r="31" spans="1:20" s="653" customFormat="1" ht="14.25">
      <c r="A31" s="1051"/>
      <c r="B31" s="693" t="s">
        <v>26</v>
      </c>
      <c r="C31" s="694">
        <v>75.009425324153739</v>
      </c>
      <c r="D31" s="695">
        <v>179.74628690272218</v>
      </c>
      <c r="E31" s="695">
        <v>78.708555105004748</v>
      </c>
      <c r="F31" s="694">
        <v>77.912788230743246</v>
      </c>
      <c r="G31" s="694">
        <v>124.13553945803891</v>
      </c>
      <c r="H31" s="694">
        <v>143.5072120016695</v>
      </c>
      <c r="I31" s="694">
        <v>102.23449183456361</v>
      </c>
      <c r="J31" s="694">
        <v>105.49594515495444</v>
      </c>
      <c r="K31" s="694">
        <v>88.150299629613485</v>
      </c>
      <c r="L31" s="694">
        <v>108.10939765224732</v>
      </c>
      <c r="M31" s="695">
        <v>86.411891336688811</v>
      </c>
      <c r="N31" s="695">
        <v>101.5680354343792</v>
      </c>
      <c r="O31" s="694">
        <v>67.60634228820183</v>
      </c>
      <c r="P31" s="694">
        <v>95.359453187811155</v>
      </c>
      <c r="Q31" s="694">
        <v>55.364947681914053</v>
      </c>
      <c r="R31" s="694">
        <v>85.796955373139127</v>
      </c>
      <c r="S31" s="694">
        <v>94.017826030330326</v>
      </c>
      <c r="T31" s="701">
        <v>75.049148974449054</v>
      </c>
    </row>
    <row r="32" spans="1:20" s="653" customFormat="1" ht="14.25">
      <c r="A32" s="1051"/>
      <c r="B32" s="693" t="s">
        <v>27</v>
      </c>
      <c r="C32" s="694">
        <v>80.837869358150783</v>
      </c>
      <c r="D32" s="695">
        <v>167.16343329592473</v>
      </c>
      <c r="E32" s="695">
        <v>70.824405101210957</v>
      </c>
      <c r="F32" s="694">
        <v>80.603519642206905</v>
      </c>
      <c r="G32" s="694">
        <v>124.33778958186501</v>
      </c>
      <c r="H32" s="694">
        <v>134.79351511116502</v>
      </c>
      <c r="I32" s="694">
        <v>103.31379932262963</v>
      </c>
      <c r="J32" s="694">
        <v>127.92815863481269</v>
      </c>
      <c r="K32" s="694">
        <v>86.067487787718349</v>
      </c>
      <c r="L32" s="694">
        <v>104.74978522017757</v>
      </c>
      <c r="M32" s="695">
        <v>82.062071610129038</v>
      </c>
      <c r="N32" s="695">
        <v>110.47466429321071</v>
      </c>
      <c r="O32" s="694">
        <v>71.785737841435065</v>
      </c>
      <c r="P32" s="694">
        <v>93.709547705601565</v>
      </c>
      <c r="Q32" s="694">
        <v>89.142505238973641</v>
      </c>
      <c r="R32" s="694">
        <v>95.128413343432996</v>
      </c>
      <c r="S32" s="694">
        <v>141.82417007503534</v>
      </c>
      <c r="T32" s="701">
        <v>94.426098358376734</v>
      </c>
    </row>
    <row r="33" spans="1:20" s="653" customFormat="1" ht="14.25">
      <c r="A33" s="1051"/>
      <c r="B33" s="693" t="s">
        <v>28</v>
      </c>
      <c r="C33" s="694">
        <v>64.890438765204124</v>
      </c>
      <c r="D33" s="695">
        <v>150.81972278344639</v>
      </c>
      <c r="E33" s="695">
        <v>73.001847506457679</v>
      </c>
      <c r="F33" s="694">
        <v>86.919076116705924</v>
      </c>
      <c r="G33" s="694">
        <v>121.05896527250638</v>
      </c>
      <c r="H33" s="694">
        <v>142.99752683617112</v>
      </c>
      <c r="I33" s="694">
        <v>99.531962772111427</v>
      </c>
      <c r="J33" s="694">
        <v>97.664832784037202</v>
      </c>
      <c r="K33" s="694">
        <v>111.33071981307164</v>
      </c>
      <c r="L33" s="694">
        <v>116.52034991385192</v>
      </c>
      <c r="M33" s="695">
        <v>74.041929088822982</v>
      </c>
      <c r="N33" s="695">
        <v>98.196734580216159</v>
      </c>
      <c r="O33" s="694">
        <v>107.52371932955766</v>
      </c>
      <c r="P33" s="694">
        <v>94.976629075986594</v>
      </c>
      <c r="Q33" s="694">
        <v>106.42974354387924</v>
      </c>
      <c r="R33" s="694">
        <v>97.820769320938751</v>
      </c>
      <c r="S33" s="694">
        <v>125.59370778050487</v>
      </c>
      <c r="T33" s="701">
        <v>86.981844148861782</v>
      </c>
    </row>
    <row r="34" spans="1:20" s="653" customFormat="1" ht="14.25">
      <c r="A34" s="1051"/>
      <c r="B34" s="693" t="s">
        <v>29</v>
      </c>
      <c r="C34" s="694">
        <v>84.399529422429808</v>
      </c>
      <c r="D34" s="695">
        <v>216.47247172666329</v>
      </c>
      <c r="E34" s="695">
        <v>109.59441737224157</v>
      </c>
      <c r="F34" s="694">
        <v>82.182952952052517</v>
      </c>
      <c r="G34" s="694">
        <v>109.9926736937725</v>
      </c>
      <c r="H34" s="694">
        <v>144.47811023456859</v>
      </c>
      <c r="I34" s="694">
        <v>104.8217575739377</v>
      </c>
      <c r="J34" s="694">
        <v>39.425551205722897</v>
      </c>
      <c r="K34" s="694">
        <v>109.31186382205556</v>
      </c>
      <c r="L34" s="694">
        <v>109.67758718811915</v>
      </c>
      <c r="M34" s="695">
        <v>81.676870991825496</v>
      </c>
      <c r="N34" s="695">
        <v>91.204891444841152</v>
      </c>
      <c r="O34" s="694">
        <v>100.4028586502799</v>
      </c>
      <c r="P34" s="694">
        <v>111.22858814965528</v>
      </c>
      <c r="Q34" s="694">
        <v>97.848453459958321</v>
      </c>
      <c r="R34" s="694">
        <v>69.179944158279511</v>
      </c>
      <c r="S34" s="694">
        <v>116.35740402576398</v>
      </c>
      <c r="T34" s="701">
        <v>107.22468728294798</v>
      </c>
    </row>
    <row r="35" spans="1:20" s="653" customFormat="1" ht="14.25">
      <c r="A35" s="1051"/>
      <c r="B35" s="693" t="s">
        <v>30</v>
      </c>
      <c r="C35" s="694">
        <v>78.300160293905591</v>
      </c>
      <c r="D35" s="695">
        <v>138.23308657596712</v>
      </c>
      <c r="E35" s="695">
        <v>106.32782885880103</v>
      </c>
      <c r="F35" s="694">
        <v>96.487349931816439</v>
      </c>
      <c r="G35" s="694">
        <v>128.3987908976047</v>
      </c>
      <c r="H35" s="694">
        <v>136.84839865114168</v>
      </c>
      <c r="I35" s="694">
        <v>127.95856260170213</v>
      </c>
      <c r="J35" s="694">
        <v>85.410285463091711</v>
      </c>
      <c r="K35" s="694">
        <v>101.15450260932907</v>
      </c>
      <c r="L35" s="694">
        <v>111.72340459220327</v>
      </c>
      <c r="M35" s="695">
        <v>93.854216301763657</v>
      </c>
      <c r="N35" s="695">
        <v>97.683023374298116</v>
      </c>
      <c r="O35" s="694">
        <v>133.97860707122427</v>
      </c>
      <c r="P35" s="694">
        <v>107.48341222233464</v>
      </c>
      <c r="Q35" s="694">
        <v>92.285443532716627</v>
      </c>
      <c r="R35" s="694">
        <v>81.960956063345037</v>
      </c>
      <c r="S35" s="694">
        <v>121.73159716838819</v>
      </c>
      <c r="T35" s="701">
        <v>115.36871691460884</v>
      </c>
    </row>
    <row r="36" spans="1:20" s="653" customFormat="1" ht="14.25">
      <c r="A36" s="1051"/>
      <c r="B36" s="693" t="s">
        <v>31</v>
      </c>
      <c r="C36" s="694">
        <v>73.701524940331922</v>
      </c>
      <c r="D36" s="695">
        <v>206.31364534589491</v>
      </c>
      <c r="E36" s="695">
        <v>112.19331648434981</v>
      </c>
      <c r="F36" s="694">
        <v>98.244241065966847</v>
      </c>
      <c r="G36" s="694">
        <v>123.62180169296863</v>
      </c>
      <c r="H36" s="694">
        <v>188.1566310526741</v>
      </c>
      <c r="I36" s="694">
        <v>126.73110700039152</v>
      </c>
      <c r="J36" s="694">
        <v>88.05912279013593</v>
      </c>
      <c r="K36" s="694">
        <v>101.32120871278119</v>
      </c>
      <c r="L36" s="694">
        <v>129.71764087615398</v>
      </c>
      <c r="M36" s="695">
        <v>85.011881385013581</v>
      </c>
      <c r="N36" s="695">
        <v>123.1436110150479</v>
      </c>
      <c r="O36" s="694">
        <v>215.2173964759919</v>
      </c>
      <c r="P36" s="694">
        <v>110.97566628405295</v>
      </c>
      <c r="Q36" s="694">
        <v>100.7367714469044</v>
      </c>
      <c r="R36" s="694">
        <v>84.077631975928782</v>
      </c>
      <c r="S36" s="694">
        <v>168.31564317224479</v>
      </c>
      <c r="T36" s="701">
        <v>141.57730034596216</v>
      </c>
    </row>
    <row r="37" spans="1:20" s="653" customFormat="1" ht="14.25">
      <c r="A37" s="1051"/>
      <c r="B37" s="693" t="s">
        <v>32</v>
      </c>
      <c r="C37" s="694">
        <v>87.579899160995751</v>
      </c>
      <c r="D37" s="695">
        <v>119.04732899826919</v>
      </c>
      <c r="E37" s="695">
        <v>108.52370985190748</v>
      </c>
      <c r="F37" s="694">
        <v>97.807352707699692</v>
      </c>
      <c r="G37" s="694">
        <v>173.83849141071047</v>
      </c>
      <c r="H37" s="694">
        <v>177.41966026795956</v>
      </c>
      <c r="I37" s="694">
        <v>138.96908120795169</v>
      </c>
      <c r="J37" s="694">
        <v>95.127242182423984</v>
      </c>
      <c r="K37" s="694">
        <v>98.208855514076049</v>
      </c>
      <c r="L37" s="694">
        <v>114.68965944663516</v>
      </c>
      <c r="M37" s="695">
        <v>87.634361200372794</v>
      </c>
      <c r="N37" s="695">
        <v>87.980965725142696</v>
      </c>
      <c r="O37" s="694">
        <v>78.13680161202268</v>
      </c>
      <c r="P37" s="694">
        <v>91.570797294782409</v>
      </c>
      <c r="Q37" s="694">
        <v>87.831608186387186</v>
      </c>
      <c r="R37" s="694">
        <v>78.482695707554768</v>
      </c>
      <c r="S37" s="694">
        <v>120.03970802734629</v>
      </c>
      <c r="T37" s="701">
        <v>114.90374572596238</v>
      </c>
    </row>
    <row r="38" spans="1:20" s="653" customFormat="1" ht="14.25">
      <c r="A38" s="1051"/>
      <c r="B38" s="693" t="s">
        <v>33</v>
      </c>
      <c r="C38" s="694">
        <v>80.524733065972896</v>
      </c>
      <c r="D38" s="695">
        <v>126.94492352520841</v>
      </c>
      <c r="E38" s="695">
        <v>120.26259692751617</v>
      </c>
      <c r="F38" s="694">
        <v>89.926607180511141</v>
      </c>
      <c r="G38" s="694">
        <v>112.89515621996991</v>
      </c>
      <c r="H38" s="694">
        <v>200.94688976840246</v>
      </c>
      <c r="I38" s="694">
        <v>130.81922323771144</v>
      </c>
      <c r="J38" s="694">
        <v>98.397440742973501</v>
      </c>
      <c r="K38" s="694">
        <v>91.229997415756586</v>
      </c>
      <c r="L38" s="694">
        <v>105.60301013413581</v>
      </c>
      <c r="M38" s="695">
        <v>71.622243251373575</v>
      </c>
      <c r="N38" s="695">
        <v>127.07250826328138</v>
      </c>
      <c r="O38" s="694">
        <v>276.86874757101378</v>
      </c>
      <c r="P38" s="694">
        <v>124.69962974596949</v>
      </c>
      <c r="Q38" s="694">
        <v>103.66060227173439</v>
      </c>
      <c r="R38" s="694">
        <v>103.65283148180968</v>
      </c>
      <c r="S38" s="694">
        <v>153.63275408928155</v>
      </c>
      <c r="T38" s="701">
        <v>104.67504962346975</v>
      </c>
    </row>
    <row r="39" spans="1:20" s="653" customFormat="1" ht="14.25">
      <c r="A39" s="1051"/>
      <c r="B39" s="693" t="s">
        <v>34</v>
      </c>
      <c r="C39" s="694">
        <v>70.067021935624112</v>
      </c>
      <c r="D39" s="695">
        <v>122.76270482867169</v>
      </c>
      <c r="E39" s="695">
        <v>86.692835574764374</v>
      </c>
      <c r="F39" s="694">
        <v>94.958217164990018</v>
      </c>
      <c r="G39" s="694">
        <v>127.87484248883646</v>
      </c>
      <c r="H39" s="694">
        <v>130.7710356015964</v>
      </c>
      <c r="I39" s="694">
        <v>146.35368029606482</v>
      </c>
      <c r="J39" s="694">
        <v>93.831799204987135</v>
      </c>
      <c r="K39" s="694">
        <v>78.784237626674482</v>
      </c>
      <c r="L39" s="694">
        <v>120.09252313915084</v>
      </c>
      <c r="M39" s="695">
        <v>96.948186480408182</v>
      </c>
      <c r="N39" s="695">
        <v>122.2327151434589</v>
      </c>
      <c r="O39" s="694">
        <v>89.066850719773157</v>
      </c>
      <c r="P39" s="694">
        <v>119.61764753589421</v>
      </c>
      <c r="Q39" s="694">
        <v>97.573057804000825</v>
      </c>
      <c r="R39" s="694">
        <v>80.481431669081786</v>
      </c>
      <c r="S39" s="694">
        <v>112.44103816219635</v>
      </c>
      <c r="T39" s="701">
        <v>95.718011364208962</v>
      </c>
    </row>
    <row r="40" spans="1:20" s="653" customFormat="1" ht="14.25">
      <c r="A40" s="1051">
        <v>2003</v>
      </c>
      <c r="B40" s="693" t="s">
        <v>23</v>
      </c>
      <c r="C40" s="694">
        <v>61.764958660257939</v>
      </c>
      <c r="D40" s="695">
        <v>138.99098215541741</v>
      </c>
      <c r="E40" s="695">
        <v>86.597823451046878</v>
      </c>
      <c r="F40" s="694">
        <v>88.828282616044945</v>
      </c>
      <c r="G40" s="694">
        <v>111.34787709312816</v>
      </c>
      <c r="H40" s="694">
        <v>227.73406425692789</v>
      </c>
      <c r="I40" s="694">
        <v>127.538182482637</v>
      </c>
      <c r="J40" s="694">
        <v>86.051809119285721</v>
      </c>
      <c r="K40" s="694">
        <v>67.945658849056869</v>
      </c>
      <c r="L40" s="694">
        <v>115.4245114095333</v>
      </c>
      <c r="M40" s="695">
        <v>80.918297284553731</v>
      </c>
      <c r="N40" s="695">
        <v>78.367231970164852</v>
      </c>
      <c r="O40" s="694">
        <v>129.69333114004883</v>
      </c>
      <c r="P40" s="694">
        <v>134.59534546888378</v>
      </c>
      <c r="Q40" s="694">
        <v>107.62092734322459</v>
      </c>
      <c r="R40" s="694">
        <v>109.25275426345995</v>
      </c>
      <c r="S40" s="694">
        <v>112.67164076781219</v>
      </c>
      <c r="T40" s="701">
        <v>83.859951771556808</v>
      </c>
    </row>
    <row r="41" spans="1:20" s="653" customFormat="1" ht="14.25">
      <c r="A41" s="1051"/>
      <c r="B41" s="693" t="s">
        <v>24</v>
      </c>
      <c r="C41" s="694">
        <v>59.2317447471126</v>
      </c>
      <c r="D41" s="695">
        <v>196.60251620419857</v>
      </c>
      <c r="E41" s="695">
        <v>54.671088885802966</v>
      </c>
      <c r="F41" s="694">
        <v>95.294950643839428</v>
      </c>
      <c r="G41" s="694">
        <v>112.87703902286364</v>
      </c>
      <c r="H41" s="694">
        <v>213.90737372874113</v>
      </c>
      <c r="I41" s="694">
        <v>163.72616981346806</v>
      </c>
      <c r="J41" s="694">
        <v>73.14806613198752</v>
      </c>
      <c r="K41" s="694">
        <v>69.202709345006099</v>
      </c>
      <c r="L41" s="694">
        <v>81.961833609441157</v>
      </c>
      <c r="M41" s="695">
        <v>79.901138551677619</v>
      </c>
      <c r="N41" s="695">
        <v>69.607142282973385</v>
      </c>
      <c r="O41" s="694">
        <v>107.24238967138307</v>
      </c>
      <c r="P41" s="694">
        <v>115.35057457722966</v>
      </c>
      <c r="Q41" s="694">
        <v>101.44286709549625</v>
      </c>
      <c r="R41" s="694">
        <v>69.460161801939563</v>
      </c>
      <c r="S41" s="694">
        <v>99.258200412091384</v>
      </c>
      <c r="T41" s="701">
        <v>82.116116456496584</v>
      </c>
    </row>
    <row r="42" spans="1:20" s="653" customFormat="1" ht="14.25">
      <c r="A42" s="1051"/>
      <c r="B42" s="693" t="s">
        <v>25</v>
      </c>
      <c r="C42" s="694">
        <v>39.60980373625663</v>
      </c>
      <c r="D42" s="695">
        <v>65.585112485792834</v>
      </c>
      <c r="E42" s="695">
        <v>71.591029186739107</v>
      </c>
      <c r="F42" s="694">
        <v>109.41929595446574</v>
      </c>
      <c r="G42" s="694">
        <v>147.47700576332008</v>
      </c>
      <c r="H42" s="694">
        <v>186.69466854822215</v>
      </c>
      <c r="I42" s="694">
        <v>159.22086580888978</v>
      </c>
      <c r="J42" s="694">
        <v>91.376421742096966</v>
      </c>
      <c r="K42" s="694">
        <v>77.617032955767584</v>
      </c>
      <c r="L42" s="694">
        <v>149.24990514379698</v>
      </c>
      <c r="M42" s="695">
        <v>87.467667539344845</v>
      </c>
      <c r="N42" s="695">
        <v>75.838183705805946</v>
      </c>
      <c r="O42" s="694">
        <v>110.08322573700346</v>
      </c>
      <c r="P42" s="694">
        <v>107.24225823910575</v>
      </c>
      <c r="Q42" s="694">
        <v>135.09345835641994</v>
      </c>
      <c r="R42" s="694">
        <v>75.499706640746851</v>
      </c>
      <c r="S42" s="694">
        <v>96.272373067917584</v>
      </c>
      <c r="T42" s="701">
        <v>95.530555551603996</v>
      </c>
    </row>
    <row r="43" spans="1:20" s="653" customFormat="1" ht="14.25">
      <c r="A43" s="1051"/>
      <c r="B43" s="693" t="s">
        <v>26</v>
      </c>
      <c r="C43" s="694">
        <v>57.276866216875277</v>
      </c>
      <c r="D43" s="695">
        <v>133.48539070872704</v>
      </c>
      <c r="E43" s="695">
        <v>77.638405295504057</v>
      </c>
      <c r="F43" s="694">
        <v>106.00901844194411</v>
      </c>
      <c r="G43" s="694">
        <v>145.56233455709645</v>
      </c>
      <c r="H43" s="694">
        <v>193.67041213748664</v>
      </c>
      <c r="I43" s="694">
        <v>134.88267386185763</v>
      </c>
      <c r="J43" s="694">
        <v>99.93580296520814</v>
      </c>
      <c r="K43" s="694">
        <v>73.335812489787315</v>
      </c>
      <c r="L43" s="694">
        <v>322.66805571278849</v>
      </c>
      <c r="M43" s="695">
        <v>83.798175957091615</v>
      </c>
      <c r="N43" s="695">
        <v>88.770366550292096</v>
      </c>
      <c r="O43" s="694">
        <v>115.15322851924925</v>
      </c>
      <c r="P43" s="694">
        <v>89.209262425215343</v>
      </c>
      <c r="Q43" s="694">
        <v>159.21926521005389</v>
      </c>
      <c r="R43" s="694">
        <v>85.162753443815447</v>
      </c>
      <c r="S43" s="694">
        <v>98.925917953704726</v>
      </c>
      <c r="T43" s="701">
        <v>91.24584128746433</v>
      </c>
    </row>
    <row r="44" spans="1:20" s="653" customFormat="1" ht="14.25">
      <c r="A44" s="1051"/>
      <c r="B44" s="693" t="s">
        <v>27</v>
      </c>
      <c r="C44" s="694">
        <v>58.954777444914598</v>
      </c>
      <c r="D44" s="695">
        <v>109.49995895006639</v>
      </c>
      <c r="E44" s="695">
        <v>64.492070050186598</v>
      </c>
      <c r="F44" s="694">
        <v>88.699320354073137</v>
      </c>
      <c r="G44" s="694">
        <v>115.06073996948784</v>
      </c>
      <c r="H44" s="694">
        <v>219.53832439189952</v>
      </c>
      <c r="I44" s="694">
        <v>244.30666383777034</v>
      </c>
      <c r="J44" s="694">
        <v>95.563926548472935</v>
      </c>
      <c r="K44" s="694">
        <v>67.785361346071312</v>
      </c>
      <c r="L44" s="694">
        <v>148.96556096488055</v>
      </c>
      <c r="M44" s="695">
        <v>80.615387464165025</v>
      </c>
      <c r="N44" s="695">
        <v>76.299059160773623</v>
      </c>
      <c r="O44" s="694">
        <v>100.66704495870644</v>
      </c>
      <c r="P44" s="694">
        <v>113.49342144930226</v>
      </c>
      <c r="Q44" s="694">
        <v>103.8602341701226</v>
      </c>
      <c r="R44" s="694">
        <v>81.176241706363299</v>
      </c>
      <c r="S44" s="694">
        <v>92.126846537939855</v>
      </c>
      <c r="T44" s="701">
        <v>84.744878580825073</v>
      </c>
    </row>
    <row r="45" spans="1:20" s="653" customFormat="1" ht="14.25">
      <c r="A45" s="1051"/>
      <c r="B45" s="693" t="s">
        <v>28</v>
      </c>
      <c r="C45" s="694">
        <v>68.706147088539254</v>
      </c>
      <c r="D45" s="695">
        <v>201.03331359659785</v>
      </c>
      <c r="E45" s="695">
        <v>46.555317351103334</v>
      </c>
      <c r="F45" s="694">
        <v>91.704772726361966</v>
      </c>
      <c r="G45" s="694">
        <v>128.29254506544234</v>
      </c>
      <c r="H45" s="694">
        <v>170.88499176607363</v>
      </c>
      <c r="I45" s="694">
        <v>246.88082177998584</v>
      </c>
      <c r="J45" s="694">
        <v>98.380367349527788</v>
      </c>
      <c r="K45" s="694">
        <v>64.372758759540616</v>
      </c>
      <c r="L45" s="694">
        <v>157.69791388558752</v>
      </c>
      <c r="M45" s="695">
        <v>88.435293820167573</v>
      </c>
      <c r="N45" s="695">
        <v>84.114426095056217</v>
      </c>
      <c r="O45" s="694">
        <v>100.48604726611666</v>
      </c>
      <c r="P45" s="694">
        <v>96.040278956257723</v>
      </c>
      <c r="Q45" s="694">
        <v>99.731682900898249</v>
      </c>
      <c r="R45" s="694">
        <v>99.653163419158275</v>
      </c>
      <c r="S45" s="694">
        <v>125.11898779409528</v>
      </c>
      <c r="T45" s="701">
        <v>91.784339070602172</v>
      </c>
    </row>
    <row r="46" spans="1:20" s="653" customFormat="1" ht="14.25">
      <c r="A46" s="1051"/>
      <c r="B46" s="693" t="s">
        <v>29</v>
      </c>
      <c r="C46" s="694">
        <v>62.111568917147089</v>
      </c>
      <c r="D46" s="695">
        <v>261.92068015363918</v>
      </c>
      <c r="E46" s="695">
        <v>83.994493175688604</v>
      </c>
      <c r="F46" s="694">
        <v>82.765744259334866</v>
      </c>
      <c r="G46" s="694">
        <v>106.84331146896153</v>
      </c>
      <c r="H46" s="694">
        <v>151.27769395779976</v>
      </c>
      <c r="I46" s="694">
        <v>276.35957214144594</v>
      </c>
      <c r="J46" s="694">
        <v>80.479514094383589</v>
      </c>
      <c r="K46" s="694">
        <v>71.095587301601796</v>
      </c>
      <c r="L46" s="694">
        <v>135.34200274683741</v>
      </c>
      <c r="M46" s="695">
        <v>101.60689059111034</v>
      </c>
      <c r="N46" s="695">
        <v>99.986498973292441</v>
      </c>
      <c r="O46" s="694">
        <v>118.24608640704119</v>
      </c>
      <c r="P46" s="694">
        <v>129.28244000084297</v>
      </c>
      <c r="Q46" s="694">
        <v>106.76552188735313</v>
      </c>
      <c r="R46" s="694">
        <v>91.936470030779986</v>
      </c>
      <c r="S46" s="694">
        <v>93.857636617520342</v>
      </c>
      <c r="T46" s="701">
        <v>77.016582381803104</v>
      </c>
    </row>
    <row r="47" spans="1:20" s="653" customFormat="1" ht="14.25">
      <c r="A47" s="1051"/>
      <c r="B47" s="693" t="s">
        <v>30</v>
      </c>
      <c r="C47" s="694">
        <v>54.011899914359809</v>
      </c>
      <c r="D47" s="695">
        <v>157.69300325265999</v>
      </c>
      <c r="E47" s="695">
        <v>77.881708680151746</v>
      </c>
      <c r="F47" s="694">
        <v>81.265629293705388</v>
      </c>
      <c r="G47" s="694">
        <v>145.89291127524555</v>
      </c>
      <c r="H47" s="694">
        <v>167.80370162090239</v>
      </c>
      <c r="I47" s="694">
        <v>175.93108174800082</v>
      </c>
      <c r="J47" s="694">
        <v>90.875419923948897</v>
      </c>
      <c r="K47" s="694">
        <v>68.417304390741421</v>
      </c>
      <c r="L47" s="694">
        <v>94.22656627389253</v>
      </c>
      <c r="M47" s="695">
        <v>95.468212574260249</v>
      </c>
      <c r="N47" s="695">
        <v>102.86640513785616</v>
      </c>
      <c r="O47" s="694">
        <v>101.89417866995389</v>
      </c>
      <c r="P47" s="694">
        <v>85.612743732478876</v>
      </c>
      <c r="Q47" s="694">
        <v>91.08070476697479</v>
      </c>
      <c r="R47" s="694">
        <v>66.496291920983907</v>
      </c>
      <c r="S47" s="694">
        <v>93.219461219287496</v>
      </c>
      <c r="T47" s="701">
        <v>81.707455586921171</v>
      </c>
    </row>
    <row r="48" spans="1:20" s="653" customFormat="1" ht="14.25">
      <c r="A48" s="1051"/>
      <c r="B48" s="693" t="s">
        <v>31</v>
      </c>
      <c r="C48" s="694">
        <v>67.152999949497584</v>
      </c>
      <c r="D48" s="695">
        <v>110.60668881937556</v>
      </c>
      <c r="E48" s="695">
        <v>103.92936587593465</v>
      </c>
      <c r="F48" s="694">
        <v>99.209621642509319</v>
      </c>
      <c r="G48" s="694">
        <v>116.05253026102214</v>
      </c>
      <c r="H48" s="694">
        <v>187.77042537883045</v>
      </c>
      <c r="I48" s="694">
        <v>173.05947574209631</v>
      </c>
      <c r="J48" s="694">
        <v>85.358214591722557</v>
      </c>
      <c r="K48" s="694">
        <v>57.419686184859572</v>
      </c>
      <c r="L48" s="694">
        <v>109.53638437564091</v>
      </c>
      <c r="M48" s="695">
        <v>82.681691181562243</v>
      </c>
      <c r="N48" s="695">
        <v>81.323059560965177</v>
      </c>
      <c r="O48" s="694">
        <v>122.33015380969702</v>
      </c>
      <c r="P48" s="694">
        <v>108.11521069008127</v>
      </c>
      <c r="Q48" s="694">
        <v>99.740433993378446</v>
      </c>
      <c r="R48" s="694">
        <v>96.017423684210982</v>
      </c>
      <c r="S48" s="694">
        <v>115.28628964312735</v>
      </c>
      <c r="T48" s="701">
        <v>99.6182723355505</v>
      </c>
    </row>
    <row r="49" spans="1:20" s="653" customFormat="1" ht="14.25">
      <c r="A49" s="1051"/>
      <c r="B49" s="693" t="s">
        <v>32</v>
      </c>
      <c r="C49" s="694">
        <v>53.591388034368173</v>
      </c>
      <c r="D49" s="695">
        <v>115.77651497314829</v>
      </c>
      <c r="E49" s="695">
        <v>68.07536396620884</v>
      </c>
      <c r="F49" s="694">
        <v>88.891702345998766</v>
      </c>
      <c r="G49" s="694">
        <v>106.13582169071782</v>
      </c>
      <c r="H49" s="694">
        <v>131.91607906289121</v>
      </c>
      <c r="I49" s="694">
        <v>142.35251102329636</v>
      </c>
      <c r="J49" s="694">
        <v>83.068158827693466</v>
      </c>
      <c r="K49" s="694">
        <v>58.776558126910494</v>
      </c>
      <c r="L49" s="694">
        <v>87.469481681937353</v>
      </c>
      <c r="M49" s="695">
        <v>71.841100369491869</v>
      </c>
      <c r="N49" s="695">
        <v>92.807230603866913</v>
      </c>
      <c r="O49" s="694">
        <v>95.385423920421005</v>
      </c>
      <c r="P49" s="694">
        <v>99.192109707221292</v>
      </c>
      <c r="Q49" s="694">
        <v>92.01480933854657</v>
      </c>
      <c r="R49" s="694">
        <v>64.309142403246426</v>
      </c>
      <c r="S49" s="694">
        <v>87.503435721536832</v>
      </c>
      <c r="T49" s="701">
        <v>98.650314186237665</v>
      </c>
    </row>
    <row r="50" spans="1:20" s="653" customFormat="1" ht="14.25">
      <c r="A50" s="1051"/>
      <c r="B50" s="693" t="s">
        <v>33</v>
      </c>
      <c r="C50" s="694">
        <v>47.777957689957518</v>
      </c>
      <c r="D50" s="695">
        <v>181.72802758295884</v>
      </c>
      <c r="E50" s="695">
        <v>47.112400670309178</v>
      </c>
      <c r="F50" s="694">
        <v>74.497060515993539</v>
      </c>
      <c r="G50" s="694">
        <v>101.66504523790285</v>
      </c>
      <c r="H50" s="694">
        <v>33.271237978104018</v>
      </c>
      <c r="I50" s="694">
        <v>116.84547248853218</v>
      </c>
      <c r="J50" s="694">
        <v>84.723175308057321</v>
      </c>
      <c r="K50" s="694">
        <v>56.922407527744333</v>
      </c>
      <c r="L50" s="694">
        <v>80.990285192097019</v>
      </c>
      <c r="M50" s="695">
        <v>80.484070148643198</v>
      </c>
      <c r="N50" s="695">
        <v>113.85072734016897</v>
      </c>
      <c r="O50" s="694">
        <v>93.735860730145902</v>
      </c>
      <c r="P50" s="694">
        <v>80.166263110794333</v>
      </c>
      <c r="Q50" s="694">
        <v>74.474941405046295</v>
      </c>
      <c r="R50" s="694">
        <v>80.327197866792517</v>
      </c>
      <c r="S50" s="694">
        <v>85.199879550862178</v>
      </c>
      <c r="T50" s="701">
        <v>72.496474994150006</v>
      </c>
    </row>
    <row r="51" spans="1:20" s="653" customFormat="1" ht="14.25">
      <c r="A51" s="1051"/>
      <c r="B51" s="693" t="s">
        <v>34</v>
      </c>
      <c r="C51" s="694">
        <v>54.476832692339727</v>
      </c>
      <c r="D51" s="695">
        <v>159.05056622549628</v>
      </c>
      <c r="E51" s="695">
        <v>93.395774139637311</v>
      </c>
      <c r="F51" s="694">
        <v>79.024738292902356</v>
      </c>
      <c r="G51" s="694">
        <v>118.71329377309195</v>
      </c>
      <c r="H51" s="694">
        <v>172.75135474455772</v>
      </c>
      <c r="I51" s="694">
        <v>126.02656939609354</v>
      </c>
      <c r="J51" s="694">
        <v>84.10711984662241</v>
      </c>
      <c r="K51" s="694">
        <v>72.702932989061878</v>
      </c>
      <c r="L51" s="694">
        <v>134.03698960571037</v>
      </c>
      <c r="M51" s="695">
        <v>94.177208435837684</v>
      </c>
      <c r="N51" s="695">
        <v>142.46842146198338</v>
      </c>
      <c r="O51" s="694">
        <v>125.73611195487804</v>
      </c>
      <c r="P51" s="694">
        <v>111.20524355340238</v>
      </c>
      <c r="Q51" s="694">
        <v>107.9611112851704</v>
      </c>
      <c r="R51" s="694">
        <v>93.234921405173026</v>
      </c>
      <c r="S51" s="694">
        <v>145.88289749974226</v>
      </c>
      <c r="T51" s="701">
        <v>85.052814447850551</v>
      </c>
    </row>
    <row r="52" spans="1:20" s="653" customFormat="1" ht="14.25">
      <c r="A52" s="1051">
        <v>2004</v>
      </c>
      <c r="B52" s="693" t="s">
        <v>23</v>
      </c>
      <c r="C52" s="694">
        <v>16.271868947562986</v>
      </c>
      <c r="D52" s="695">
        <v>60.886495581075415</v>
      </c>
      <c r="E52" s="695">
        <v>84.005327517076594</v>
      </c>
      <c r="F52" s="694">
        <v>81.474266963502842</v>
      </c>
      <c r="G52" s="694">
        <v>53.819234327060336</v>
      </c>
      <c r="H52" s="694">
        <v>119.09721187595015</v>
      </c>
      <c r="I52" s="694">
        <v>100.61849598980592</v>
      </c>
      <c r="J52" s="694">
        <v>113.99408849218857</v>
      </c>
      <c r="K52" s="694">
        <v>82.925448966759021</v>
      </c>
      <c r="L52" s="694">
        <v>245.96572635998251</v>
      </c>
      <c r="M52" s="695">
        <v>78.633477960147047</v>
      </c>
      <c r="N52" s="695">
        <v>70.345073888697101</v>
      </c>
      <c r="O52" s="694">
        <v>132.53097423319386</v>
      </c>
      <c r="P52" s="694">
        <v>11.478490055665711</v>
      </c>
      <c r="Q52" s="694">
        <v>94.862401166518694</v>
      </c>
      <c r="R52" s="694">
        <v>94.399062708857201</v>
      </c>
      <c r="S52" s="694">
        <v>112.49876564318757</v>
      </c>
      <c r="T52" s="701">
        <v>79.001409770044091</v>
      </c>
    </row>
    <row r="53" spans="1:20" s="653" customFormat="1" ht="14.25">
      <c r="A53" s="1051"/>
      <c r="B53" s="693" t="s">
        <v>24</v>
      </c>
      <c r="C53" s="694">
        <v>68.597819953868068</v>
      </c>
      <c r="D53" s="695">
        <v>114.5692946507457</v>
      </c>
      <c r="E53" s="695">
        <v>137.8622598881841</v>
      </c>
      <c r="F53" s="694">
        <v>103.76379348017875</v>
      </c>
      <c r="G53" s="694">
        <v>64.213873418264626</v>
      </c>
      <c r="H53" s="694">
        <v>113.59782221452137</v>
      </c>
      <c r="I53" s="694">
        <v>126.39748841829028</v>
      </c>
      <c r="J53" s="694">
        <v>83.897682568314707</v>
      </c>
      <c r="K53" s="694">
        <v>90.716734692848789</v>
      </c>
      <c r="L53" s="694">
        <v>105.28992400518619</v>
      </c>
      <c r="M53" s="695">
        <v>79.21425734089344</v>
      </c>
      <c r="N53" s="695">
        <v>67.206274751559519</v>
      </c>
      <c r="O53" s="694">
        <v>125.87475174610965</v>
      </c>
      <c r="P53" s="694">
        <v>101.46560285233794</v>
      </c>
      <c r="Q53" s="694">
        <v>90.611635622701954</v>
      </c>
      <c r="R53" s="694">
        <v>102.34892360156896</v>
      </c>
      <c r="S53" s="694">
        <v>135.39172629943636</v>
      </c>
      <c r="T53" s="701">
        <v>100.77323934258555</v>
      </c>
    </row>
    <row r="54" spans="1:20" s="653" customFormat="1" ht="14.25">
      <c r="A54" s="1051"/>
      <c r="B54" s="693" t="s">
        <v>25</v>
      </c>
      <c r="C54" s="694">
        <v>68.944657851676666</v>
      </c>
      <c r="D54" s="695">
        <v>71.727153343232104</v>
      </c>
      <c r="E54" s="695">
        <v>137.47927133930818</v>
      </c>
      <c r="F54" s="694">
        <v>89.258894939353738</v>
      </c>
      <c r="G54" s="694">
        <v>65.086169857265673</v>
      </c>
      <c r="H54" s="694">
        <v>158.83415618898485</v>
      </c>
      <c r="I54" s="694">
        <v>126.30286193879074</v>
      </c>
      <c r="J54" s="694">
        <v>84.737974762339803</v>
      </c>
      <c r="K54" s="694">
        <v>93.179022313226952</v>
      </c>
      <c r="L54" s="694">
        <v>106.03677364885446</v>
      </c>
      <c r="M54" s="695">
        <v>78.590997919368917</v>
      </c>
      <c r="N54" s="695">
        <v>51.96955922338298</v>
      </c>
      <c r="O54" s="694">
        <v>126.80032928824514</v>
      </c>
      <c r="P54" s="694">
        <v>104.30779371006125</v>
      </c>
      <c r="Q54" s="694">
        <v>88.383154509992565</v>
      </c>
      <c r="R54" s="694">
        <v>98.588681332991001</v>
      </c>
      <c r="S54" s="694">
        <v>147.07304800874292</v>
      </c>
      <c r="T54" s="701">
        <v>100.11884401722521</v>
      </c>
    </row>
    <row r="55" spans="1:20" s="653" customFormat="1" ht="14.25">
      <c r="A55" s="1051"/>
      <c r="B55" s="693" t="s">
        <v>26</v>
      </c>
      <c r="C55" s="694">
        <v>48.382535604386199</v>
      </c>
      <c r="D55" s="695">
        <v>51.295477799038736</v>
      </c>
      <c r="E55" s="695">
        <v>114.52965205074608</v>
      </c>
      <c r="F55" s="694">
        <v>93.091581055930391</v>
      </c>
      <c r="G55" s="694">
        <v>55.587411817905931</v>
      </c>
      <c r="H55" s="694">
        <v>116.59426191607518</v>
      </c>
      <c r="I55" s="694">
        <v>124.56026204069568</v>
      </c>
      <c r="J55" s="694">
        <v>83.622288199163748</v>
      </c>
      <c r="K55" s="694">
        <v>78.51893274162164</v>
      </c>
      <c r="L55" s="694">
        <v>103.67309618924025</v>
      </c>
      <c r="M55" s="695">
        <v>70.441788136842078</v>
      </c>
      <c r="N55" s="695">
        <v>46.714762070209197</v>
      </c>
      <c r="O55" s="694">
        <v>116.55387287504395</v>
      </c>
      <c r="P55" s="694">
        <v>91.407620857622945</v>
      </c>
      <c r="Q55" s="694">
        <v>86.006713999759612</v>
      </c>
      <c r="R55" s="694">
        <v>84.700688662250627</v>
      </c>
      <c r="S55" s="694">
        <v>104.86377079418507</v>
      </c>
      <c r="T55" s="701">
        <v>94.881714326055118</v>
      </c>
    </row>
    <row r="56" spans="1:20" s="653" customFormat="1" ht="14.25">
      <c r="A56" s="1051"/>
      <c r="B56" s="693" t="s">
        <v>27</v>
      </c>
      <c r="C56" s="694">
        <v>77.092857582290122</v>
      </c>
      <c r="D56" s="695">
        <v>34.559397953676665</v>
      </c>
      <c r="E56" s="695">
        <v>106.16583399848487</v>
      </c>
      <c r="F56" s="694">
        <v>93.082691056676865</v>
      </c>
      <c r="G56" s="694">
        <v>88.433062126408174</v>
      </c>
      <c r="H56" s="694">
        <v>111.73714815365685</v>
      </c>
      <c r="I56" s="694">
        <v>135.19030877752763</v>
      </c>
      <c r="J56" s="694">
        <v>86.99107458749333</v>
      </c>
      <c r="K56" s="694">
        <v>94.641914857119318</v>
      </c>
      <c r="L56" s="694">
        <v>109.02342438672783</v>
      </c>
      <c r="M56" s="695">
        <v>88.326432795143702</v>
      </c>
      <c r="N56" s="695">
        <v>35.990260619465872</v>
      </c>
      <c r="O56" s="694">
        <v>109.08247336624564</v>
      </c>
      <c r="P56" s="694">
        <v>90.211572239681374</v>
      </c>
      <c r="Q56" s="694">
        <v>83.30917443782721</v>
      </c>
      <c r="R56" s="694">
        <v>77.455909091469337</v>
      </c>
      <c r="S56" s="694">
        <v>118.88357981214752</v>
      </c>
      <c r="T56" s="701">
        <v>95.758355796980624</v>
      </c>
    </row>
    <row r="57" spans="1:20" s="653" customFormat="1" ht="14.25">
      <c r="A57" s="1051"/>
      <c r="B57" s="693" t="s">
        <v>28</v>
      </c>
      <c r="C57" s="694">
        <v>50.066640720389699</v>
      </c>
      <c r="D57" s="695">
        <v>83.049791241422909</v>
      </c>
      <c r="E57" s="695">
        <v>97.116355435464286</v>
      </c>
      <c r="F57" s="694">
        <v>90.54875384267956</v>
      </c>
      <c r="G57" s="694">
        <v>51.457086399583197</v>
      </c>
      <c r="H57" s="694">
        <v>105.9701266365575</v>
      </c>
      <c r="I57" s="694">
        <v>124.01543656416938</v>
      </c>
      <c r="J57" s="694">
        <v>79.823776716357102</v>
      </c>
      <c r="K57" s="694">
        <v>97.0301428453228</v>
      </c>
      <c r="L57" s="694">
        <v>91.71742655021184</v>
      </c>
      <c r="M57" s="695">
        <v>75.53658180484824</v>
      </c>
      <c r="N57" s="695">
        <v>29.584466571777902</v>
      </c>
      <c r="O57" s="694">
        <v>95.905151056310089</v>
      </c>
      <c r="P57" s="694">
        <v>93.229227742847058</v>
      </c>
      <c r="Q57" s="694">
        <v>89.745993998704705</v>
      </c>
      <c r="R57" s="694">
        <v>75.85769355832312</v>
      </c>
      <c r="S57" s="694">
        <v>105.53956974796534</v>
      </c>
      <c r="T57" s="701">
        <v>87.813758989694634</v>
      </c>
    </row>
    <row r="58" spans="1:20" s="653" customFormat="1" ht="14.25">
      <c r="A58" s="1051"/>
      <c r="B58" s="693" t="s">
        <v>29</v>
      </c>
      <c r="C58" s="694">
        <v>61.451850938550002</v>
      </c>
      <c r="D58" s="695">
        <v>50.918437439856476</v>
      </c>
      <c r="E58" s="695">
        <v>90.442184689681852</v>
      </c>
      <c r="F58" s="694">
        <v>98.612887597201791</v>
      </c>
      <c r="G58" s="694">
        <v>65.6929083135756</v>
      </c>
      <c r="H58" s="694">
        <v>108.12404084909882</v>
      </c>
      <c r="I58" s="694">
        <v>139.77366903611491</v>
      </c>
      <c r="J58" s="694">
        <v>86.914801183094568</v>
      </c>
      <c r="K58" s="694">
        <v>88.593195344320591</v>
      </c>
      <c r="L58" s="694">
        <v>108.73779589375374</v>
      </c>
      <c r="M58" s="695">
        <v>92.947806787903048</v>
      </c>
      <c r="N58" s="695">
        <v>33.682114041179993</v>
      </c>
      <c r="O58" s="694">
        <v>106.7028949898905</v>
      </c>
      <c r="P58" s="694">
        <v>100.02960634338341</v>
      </c>
      <c r="Q58" s="694">
        <v>91.347636517278417</v>
      </c>
      <c r="R58" s="694">
        <v>75.529811741905576</v>
      </c>
      <c r="S58" s="694">
        <v>107.02736323931636</v>
      </c>
      <c r="T58" s="701">
        <v>96.593764041105032</v>
      </c>
    </row>
    <row r="59" spans="1:20" s="653" customFormat="1" ht="14.25">
      <c r="A59" s="1051"/>
      <c r="B59" s="693" t="s">
        <v>30</v>
      </c>
      <c r="C59" s="694">
        <v>47.381065684825394</v>
      </c>
      <c r="D59" s="695">
        <v>321.93022760650081</v>
      </c>
      <c r="E59" s="695">
        <v>107.95358292674395</v>
      </c>
      <c r="F59" s="694">
        <v>92.907979625081623</v>
      </c>
      <c r="G59" s="694">
        <v>57.85354927204007</v>
      </c>
      <c r="H59" s="694">
        <v>116.06992338409366</v>
      </c>
      <c r="I59" s="694">
        <v>136.63700615721135</v>
      </c>
      <c r="J59" s="694">
        <v>88.09524125916063</v>
      </c>
      <c r="K59" s="694">
        <v>105.8504698084558</v>
      </c>
      <c r="L59" s="694">
        <v>99.759147258761899</v>
      </c>
      <c r="M59" s="695">
        <v>85.163243124760456</v>
      </c>
      <c r="N59" s="695">
        <v>27.099724855192285</v>
      </c>
      <c r="O59" s="694">
        <v>105.00754372886212</v>
      </c>
      <c r="P59" s="694">
        <v>94.772706540679749</v>
      </c>
      <c r="Q59" s="694">
        <v>90.243753923595023</v>
      </c>
      <c r="R59" s="694">
        <v>70.782753867852108</v>
      </c>
      <c r="S59" s="694">
        <v>96.27685759021891</v>
      </c>
      <c r="T59" s="701">
        <v>88.475379992368858</v>
      </c>
    </row>
    <row r="60" spans="1:20" s="653" customFormat="1" ht="14.25">
      <c r="A60" s="1051"/>
      <c r="B60" s="693" t="s">
        <v>31</v>
      </c>
      <c r="C60" s="694">
        <v>83.839677301929243</v>
      </c>
      <c r="D60" s="695">
        <v>48.429372266391283</v>
      </c>
      <c r="E60" s="695">
        <v>100.39721359597405</v>
      </c>
      <c r="F60" s="694">
        <v>97.482930537023876</v>
      </c>
      <c r="G60" s="694">
        <v>63.745095475439427</v>
      </c>
      <c r="H60" s="694">
        <v>97.663838488533301</v>
      </c>
      <c r="I60" s="694">
        <v>121.58902231623384</v>
      </c>
      <c r="J60" s="694">
        <v>100.14429795215649</v>
      </c>
      <c r="K60" s="694">
        <v>89.519715599024892</v>
      </c>
      <c r="L60" s="694">
        <v>103.93665109243793</v>
      </c>
      <c r="M60" s="695">
        <v>87.553926370745017</v>
      </c>
      <c r="N60" s="695">
        <v>23.172125536386005</v>
      </c>
      <c r="O60" s="694">
        <v>100.2287894625225</v>
      </c>
      <c r="P60" s="694">
        <v>94.613107986547789</v>
      </c>
      <c r="Q60" s="694">
        <v>84.989486184375522</v>
      </c>
      <c r="R60" s="694">
        <v>78.417795288739839</v>
      </c>
      <c r="S60" s="694">
        <v>86.016208801305666</v>
      </c>
      <c r="T60" s="701">
        <v>79.140031187027191</v>
      </c>
    </row>
    <row r="61" spans="1:20" s="653" customFormat="1" ht="14.25">
      <c r="A61" s="1051"/>
      <c r="B61" s="693" t="s">
        <v>32</v>
      </c>
      <c r="C61" s="694">
        <v>45.323346378698012</v>
      </c>
      <c r="D61" s="695">
        <v>138.50378516626594</v>
      </c>
      <c r="E61" s="695">
        <v>109.68089803694119</v>
      </c>
      <c r="F61" s="694">
        <v>111.10922061935295</v>
      </c>
      <c r="G61" s="694">
        <v>66.669578567058636</v>
      </c>
      <c r="H61" s="694">
        <v>136.93191669880733</v>
      </c>
      <c r="I61" s="694">
        <v>127.05678675295073</v>
      </c>
      <c r="J61" s="694">
        <v>85.127667681980085</v>
      </c>
      <c r="K61" s="694">
        <v>96.84135741708532</v>
      </c>
      <c r="L61" s="694">
        <v>129.24784684284265</v>
      </c>
      <c r="M61" s="695">
        <v>90.784620772510465</v>
      </c>
      <c r="N61" s="695">
        <v>30.719699869121509</v>
      </c>
      <c r="O61" s="694">
        <v>120.82823525400246</v>
      </c>
      <c r="P61" s="694">
        <v>83.195871199096203</v>
      </c>
      <c r="Q61" s="694">
        <v>96.223423841675384</v>
      </c>
      <c r="R61" s="694">
        <v>95.114359711006117</v>
      </c>
      <c r="S61" s="694">
        <v>126.20011661549972</v>
      </c>
      <c r="T61" s="701">
        <v>108.8485697020793</v>
      </c>
    </row>
    <row r="62" spans="1:20" s="653" customFormat="1" ht="14.25">
      <c r="A62" s="1051"/>
      <c r="B62" s="693" t="s">
        <v>33</v>
      </c>
      <c r="C62" s="694">
        <v>40.518487479489821</v>
      </c>
      <c r="D62" s="695">
        <v>68.25606066679596</v>
      </c>
      <c r="E62" s="695">
        <v>103.41997424038773</v>
      </c>
      <c r="F62" s="694">
        <v>98.694354432424646</v>
      </c>
      <c r="G62" s="694">
        <v>86.386356604761929</v>
      </c>
      <c r="H62" s="694">
        <v>108.85046438781072</v>
      </c>
      <c r="I62" s="694">
        <v>135.09528555205739</v>
      </c>
      <c r="J62" s="694">
        <v>99.0147256759155</v>
      </c>
      <c r="K62" s="694">
        <v>91.800302846983115</v>
      </c>
      <c r="L62" s="694">
        <v>110.12999716662191</v>
      </c>
      <c r="M62" s="695">
        <v>89.82708398012764</v>
      </c>
      <c r="N62" s="695">
        <v>25.170087907279402</v>
      </c>
      <c r="O62" s="694">
        <v>111.37609180560449</v>
      </c>
      <c r="P62" s="694">
        <v>90.941467787219509</v>
      </c>
      <c r="Q62" s="694">
        <v>84.471815683627867</v>
      </c>
      <c r="R62" s="694">
        <v>81.707985734195816</v>
      </c>
      <c r="S62" s="694">
        <v>95.303658051716539</v>
      </c>
      <c r="T62" s="701">
        <v>87.604277225497924</v>
      </c>
    </row>
    <row r="63" spans="1:20" s="653" customFormat="1" ht="15" thickBot="1">
      <c r="A63" s="1052"/>
      <c r="B63" s="702" t="s">
        <v>34</v>
      </c>
      <c r="C63" s="703">
        <v>39.055621227700563</v>
      </c>
      <c r="D63" s="704">
        <v>51.038709409467586</v>
      </c>
      <c r="E63" s="704">
        <v>103.00157733150131</v>
      </c>
      <c r="F63" s="703">
        <v>91.414707866036736</v>
      </c>
      <c r="G63" s="703">
        <v>63.816286108751733</v>
      </c>
      <c r="H63" s="703">
        <v>96.126700359760264</v>
      </c>
      <c r="I63" s="703">
        <v>124.23761060871198</v>
      </c>
      <c r="J63" s="703">
        <v>101.85720905066216</v>
      </c>
      <c r="K63" s="703">
        <v>92.630849763710813</v>
      </c>
      <c r="L63" s="703">
        <v>104.15958490145681</v>
      </c>
      <c r="M63" s="704">
        <v>88.230321135223619</v>
      </c>
      <c r="N63" s="704">
        <v>22.744864146372347</v>
      </c>
      <c r="O63" s="703">
        <v>100.59254157775955</v>
      </c>
      <c r="P63" s="703">
        <v>91.23742297933579</v>
      </c>
      <c r="Q63" s="703">
        <v>81.172941967138911</v>
      </c>
      <c r="R63" s="703">
        <v>76.701109227073033</v>
      </c>
      <c r="S63" s="703">
        <v>98.767529022103389</v>
      </c>
      <c r="T63" s="705">
        <v>86.429646678055306</v>
      </c>
    </row>
    <row r="64" spans="1:20" s="692" customFormat="1" ht="17.25" thickBot="1">
      <c r="A64" s="1050" t="s">
        <v>1196</v>
      </c>
      <c r="B64" s="1050"/>
      <c r="C64" s="1050"/>
      <c r="D64" s="1050"/>
      <c r="E64" s="1050"/>
      <c r="F64" s="1050"/>
      <c r="G64" s="1050"/>
      <c r="H64" s="1050"/>
      <c r="I64" s="1050"/>
      <c r="J64" s="1050"/>
      <c r="K64" s="1050"/>
      <c r="L64" s="1050"/>
      <c r="M64" s="1050"/>
      <c r="N64" s="1050"/>
      <c r="O64" s="1050"/>
      <c r="P64" s="1050"/>
      <c r="Q64" s="1050"/>
      <c r="R64" s="1050"/>
      <c r="S64" s="1050"/>
      <c r="T64" s="1050"/>
    </row>
    <row r="65" spans="1:20" s="652" customFormat="1" ht="147.75" customHeight="1" thickBot="1">
      <c r="A65" s="696" t="s">
        <v>7</v>
      </c>
      <c r="B65" s="697" t="s">
        <v>22</v>
      </c>
      <c r="C65" s="698" t="s">
        <v>518</v>
      </c>
      <c r="D65" s="699" t="s">
        <v>519</v>
      </c>
      <c r="E65" s="699" t="s">
        <v>520</v>
      </c>
      <c r="F65" s="698" t="s">
        <v>521</v>
      </c>
      <c r="G65" s="698" t="s">
        <v>522</v>
      </c>
      <c r="H65" s="698" t="s">
        <v>523</v>
      </c>
      <c r="I65" s="698" t="s">
        <v>524</v>
      </c>
      <c r="J65" s="698" t="s">
        <v>525</v>
      </c>
      <c r="K65" s="698" t="s">
        <v>526</v>
      </c>
      <c r="L65" s="698" t="s">
        <v>527</v>
      </c>
      <c r="M65" s="699" t="s">
        <v>528</v>
      </c>
      <c r="N65" s="699" t="s">
        <v>529</v>
      </c>
      <c r="O65" s="698" t="s">
        <v>530</v>
      </c>
      <c r="P65" s="698" t="s">
        <v>531</v>
      </c>
      <c r="Q65" s="698" t="s">
        <v>532</v>
      </c>
      <c r="R65" s="698" t="s">
        <v>533</v>
      </c>
      <c r="S65" s="698" t="s">
        <v>534</v>
      </c>
      <c r="T65" s="700" t="s">
        <v>540</v>
      </c>
    </row>
    <row r="66" spans="1:20" s="653" customFormat="1" ht="14.25">
      <c r="A66" s="1051">
        <v>2005</v>
      </c>
      <c r="B66" s="693" t="s">
        <v>23</v>
      </c>
      <c r="C66" s="694">
        <v>33.59926451761072</v>
      </c>
      <c r="D66" s="695">
        <v>58.127192018083598</v>
      </c>
      <c r="E66" s="695">
        <v>99.476412794588356</v>
      </c>
      <c r="F66" s="694">
        <v>89.141933839172651</v>
      </c>
      <c r="G66" s="694">
        <v>97.036047810102417</v>
      </c>
      <c r="H66" s="694">
        <v>117.88883887877843</v>
      </c>
      <c r="I66" s="694">
        <v>95.466887344414815</v>
      </c>
      <c r="J66" s="694">
        <v>104.31357260549883</v>
      </c>
      <c r="K66" s="694">
        <v>101.42366956590591</v>
      </c>
      <c r="L66" s="694">
        <v>97.450339193407885</v>
      </c>
      <c r="M66" s="695">
        <v>99.993316677058303</v>
      </c>
      <c r="N66" s="695">
        <v>23.123804867516068</v>
      </c>
      <c r="O66" s="694">
        <v>101.45935389943277</v>
      </c>
      <c r="P66" s="694">
        <v>81.036630161462043</v>
      </c>
      <c r="Q66" s="694">
        <v>91.568442983582273</v>
      </c>
      <c r="R66" s="694">
        <v>100.08965471845769</v>
      </c>
      <c r="S66" s="694">
        <v>108.80121321930729</v>
      </c>
      <c r="T66" s="701">
        <v>93.500148571879166</v>
      </c>
    </row>
    <row r="67" spans="1:20" s="653" customFormat="1" ht="14.25">
      <c r="A67" s="1051"/>
      <c r="B67" s="693" t="s">
        <v>24</v>
      </c>
      <c r="C67" s="694">
        <v>42.561288150147085</v>
      </c>
      <c r="D67" s="695">
        <v>113.22120056088691</v>
      </c>
      <c r="E67" s="695">
        <v>92.865428748801918</v>
      </c>
      <c r="F67" s="694">
        <v>71.728572199717874</v>
      </c>
      <c r="G67" s="694">
        <v>113.71890994179481</v>
      </c>
      <c r="H67" s="694">
        <v>97.73070136051669</v>
      </c>
      <c r="I67" s="694">
        <v>104.38371847251149</v>
      </c>
      <c r="J67" s="694">
        <v>96.491098037092755</v>
      </c>
      <c r="K67" s="694">
        <v>86.332284798740915</v>
      </c>
      <c r="L67" s="694">
        <v>106.64741670366485</v>
      </c>
      <c r="M67" s="695">
        <v>92.788629700498561</v>
      </c>
      <c r="N67" s="695">
        <v>29.554721599991783</v>
      </c>
      <c r="O67" s="694">
        <v>113.67190449124824</v>
      </c>
      <c r="P67" s="694">
        <v>99.365497199441194</v>
      </c>
      <c r="Q67" s="694">
        <v>91.513983807856107</v>
      </c>
      <c r="R67" s="694">
        <v>89.471495777151873</v>
      </c>
      <c r="S67" s="694">
        <v>102.64908216902062</v>
      </c>
      <c r="T67" s="701">
        <v>74.893509253111432</v>
      </c>
    </row>
    <row r="68" spans="1:20" s="653" customFormat="1" ht="14.25">
      <c r="A68" s="1051"/>
      <c r="B68" s="693" t="s">
        <v>25</v>
      </c>
      <c r="C68" s="694">
        <v>84.064907201929458</v>
      </c>
      <c r="D68" s="695">
        <v>40.819481193203053</v>
      </c>
      <c r="E68" s="695">
        <v>110.35265357380952</v>
      </c>
      <c r="F68" s="694">
        <v>93.967963873473096</v>
      </c>
      <c r="G68" s="694">
        <v>81.116684521248487</v>
      </c>
      <c r="H68" s="694">
        <v>137.83244802853253</v>
      </c>
      <c r="I68" s="694">
        <v>88.243124245232963</v>
      </c>
      <c r="J68" s="694">
        <v>91.899280377104617</v>
      </c>
      <c r="K68" s="694">
        <v>80.668559859688344</v>
      </c>
      <c r="L68" s="694">
        <v>90.328603498004142</v>
      </c>
      <c r="M68" s="695">
        <v>66.295710039532153</v>
      </c>
      <c r="N68" s="695">
        <v>30.048767324318899</v>
      </c>
      <c r="O68" s="694">
        <v>124.6425329020409</v>
      </c>
      <c r="P68" s="694">
        <v>96.767688183825513</v>
      </c>
      <c r="Q68" s="694">
        <v>88.163235220414933</v>
      </c>
      <c r="R68" s="694">
        <v>102.11122068456487</v>
      </c>
      <c r="S68" s="694">
        <v>117.18430115701844</v>
      </c>
      <c r="T68" s="701">
        <v>93.178124843559033</v>
      </c>
    </row>
    <row r="69" spans="1:20" s="653" customFormat="1" ht="14.25">
      <c r="A69" s="1051"/>
      <c r="B69" s="693" t="s">
        <v>26</v>
      </c>
      <c r="C69" s="694">
        <v>81.702460316667242</v>
      </c>
      <c r="D69" s="695">
        <v>111.00035681357339</v>
      </c>
      <c r="E69" s="695">
        <v>88.098015967299432</v>
      </c>
      <c r="F69" s="694">
        <v>96.445390692286708</v>
      </c>
      <c r="G69" s="694">
        <v>8</v>
      </c>
      <c r="H69" s="694">
        <v>102.7470444269922</v>
      </c>
      <c r="I69" s="694">
        <v>115.79495528980601</v>
      </c>
      <c r="J69" s="694">
        <v>96.205271355651206</v>
      </c>
      <c r="K69" s="694">
        <v>84.804195187733953</v>
      </c>
      <c r="L69" s="694">
        <v>86.424156496524731</v>
      </c>
      <c r="M69" s="695">
        <v>69.30869584451041</v>
      </c>
      <c r="N69" s="695">
        <v>25.155690810219362</v>
      </c>
      <c r="O69" s="694">
        <v>104.26087287002865</v>
      </c>
      <c r="P69" s="694">
        <v>101.04708987785334</v>
      </c>
      <c r="Q69" s="694">
        <v>92.139905770639601</v>
      </c>
      <c r="R69" s="694">
        <v>75.464537165471327</v>
      </c>
      <c r="S69" s="694">
        <v>95.646647512333772</v>
      </c>
      <c r="T69" s="701">
        <v>93.078669632918235</v>
      </c>
    </row>
    <row r="70" spans="1:20" s="653" customFormat="1" ht="14.25">
      <c r="A70" s="1051"/>
      <c r="B70" s="693" t="s">
        <v>27</v>
      </c>
      <c r="C70" s="694">
        <v>63.387842807598894</v>
      </c>
      <c r="D70" s="695">
        <v>84.838423946346865</v>
      </c>
      <c r="E70" s="695">
        <v>108.61256781791981</v>
      </c>
      <c r="F70" s="694">
        <v>93.132754098083879</v>
      </c>
      <c r="G70" s="694">
        <v>107.94062740501043</v>
      </c>
      <c r="H70" s="694">
        <v>147.43545343463558</v>
      </c>
      <c r="I70" s="694">
        <v>95.96246729847266</v>
      </c>
      <c r="J70" s="694">
        <v>81.288088792149736</v>
      </c>
      <c r="K70" s="694">
        <v>96.323312350498185</v>
      </c>
      <c r="L70" s="694">
        <v>122.66761098768262</v>
      </c>
      <c r="M70" s="695">
        <v>84.081809600505053</v>
      </c>
      <c r="N70" s="695">
        <v>31.626830629597773</v>
      </c>
      <c r="O70" s="694">
        <v>121.05527801844713</v>
      </c>
      <c r="P70" s="694">
        <v>100.707845011728</v>
      </c>
      <c r="Q70" s="694">
        <v>94.724512181220661</v>
      </c>
      <c r="R70" s="694">
        <v>111.13398884137425</v>
      </c>
      <c r="S70" s="694">
        <v>101.0465205313875</v>
      </c>
      <c r="T70" s="701">
        <v>89.911913291035887</v>
      </c>
    </row>
    <row r="71" spans="1:20" s="653" customFormat="1" ht="14.25">
      <c r="A71" s="1051"/>
      <c r="B71" s="693" t="s">
        <v>28</v>
      </c>
      <c r="C71" s="694">
        <v>103.30238673131265</v>
      </c>
      <c r="D71" s="695">
        <v>70.044371450887837</v>
      </c>
      <c r="E71" s="695">
        <v>100.06218574811187</v>
      </c>
      <c r="F71" s="694">
        <v>100.28283534375014</v>
      </c>
      <c r="G71" s="694">
        <v>87.346782926239669</v>
      </c>
      <c r="H71" s="694">
        <v>102.41347182118467</v>
      </c>
      <c r="I71" s="694">
        <v>95.105607792679223</v>
      </c>
      <c r="J71" s="694">
        <v>102.27771282817227</v>
      </c>
      <c r="K71" s="694">
        <v>96.575667811729176</v>
      </c>
      <c r="L71" s="694">
        <v>88.035074269659276</v>
      </c>
      <c r="M71" s="695">
        <v>98.426736343979528</v>
      </c>
      <c r="N71" s="695">
        <v>22.460257239531387</v>
      </c>
      <c r="O71" s="694">
        <v>99.074083199372538</v>
      </c>
      <c r="P71" s="694">
        <v>91.947527709273928</v>
      </c>
      <c r="Q71" s="694">
        <v>94.576046784010089</v>
      </c>
      <c r="R71" s="694">
        <v>93.509139197893219</v>
      </c>
      <c r="S71" s="694">
        <v>104.12526649878941</v>
      </c>
      <c r="T71" s="701">
        <v>101.46452866020401</v>
      </c>
    </row>
    <row r="72" spans="1:20" s="653" customFormat="1" ht="14.25">
      <c r="A72" s="1051"/>
      <c r="B72" s="693" t="s">
        <v>29</v>
      </c>
      <c r="C72" s="694">
        <v>92.240195657696191</v>
      </c>
      <c r="D72" s="695">
        <v>175.92894842317682</v>
      </c>
      <c r="E72" s="695">
        <v>96.280904443184468</v>
      </c>
      <c r="F72" s="694">
        <v>110.31642816075866</v>
      </c>
      <c r="G72" s="694">
        <v>104.98559206310108</v>
      </c>
      <c r="H72" s="694">
        <v>131.65859102324572</v>
      </c>
      <c r="I72" s="694">
        <v>99.634793874915502</v>
      </c>
      <c r="J72" s="694">
        <v>89.496567287366886</v>
      </c>
      <c r="K72" s="694">
        <v>100.38845858777667</v>
      </c>
      <c r="L72" s="694">
        <v>128.15194585339421</v>
      </c>
      <c r="M72" s="695">
        <v>87.767923719056725</v>
      </c>
      <c r="N72" s="695">
        <v>35.211935468028607</v>
      </c>
      <c r="O72" s="694">
        <v>129.55834183866736</v>
      </c>
      <c r="P72" s="694">
        <v>110.17450004415048</v>
      </c>
      <c r="Q72" s="694">
        <v>108.18358014200761</v>
      </c>
      <c r="R72" s="694">
        <v>103.63295160864925</v>
      </c>
      <c r="S72" s="694">
        <v>133.40033907953429</v>
      </c>
      <c r="T72" s="701">
        <v>108.00616165017287</v>
      </c>
    </row>
    <row r="73" spans="1:20" s="653" customFormat="1" ht="14.25">
      <c r="A73" s="1051"/>
      <c r="B73" s="693" t="s">
        <v>30</v>
      </c>
      <c r="C73" s="694">
        <v>90.37835292308138</v>
      </c>
      <c r="D73" s="695">
        <v>159.99634364051283</v>
      </c>
      <c r="E73" s="695">
        <v>115.00310974745737</v>
      </c>
      <c r="F73" s="694">
        <v>109.68106846148866</v>
      </c>
      <c r="G73" s="694">
        <v>109.53284534810813</v>
      </c>
      <c r="H73" s="694">
        <v>136.64333306998924</v>
      </c>
      <c r="I73" s="694">
        <v>99.993875778445585</v>
      </c>
      <c r="J73" s="694">
        <v>89.546998735048604</v>
      </c>
      <c r="K73" s="694">
        <v>101.62840445521898</v>
      </c>
      <c r="L73" s="694">
        <v>127.85608436609471</v>
      </c>
      <c r="M73" s="695">
        <v>87.928848336058493</v>
      </c>
      <c r="N73" s="695">
        <v>34.65340816288284</v>
      </c>
      <c r="O73" s="694">
        <v>129.51405655386532</v>
      </c>
      <c r="P73" s="694">
        <v>107.9880526933317</v>
      </c>
      <c r="Q73" s="694">
        <v>105.37876060363369</v>
      </c>
      <c r="R73" s="694">
        <v>103.56357037827546</v>
      </c>
      <c r="S73" s="694">
        <v>133.388024898487</v>
      </c>
      <c r="T73" s="701">
        <v>107.43459002495005</v>
      </c>
    </row>
    <row r="74" spans="1:20" s="653" customFormat="1" ht="14.25">
      <c r="A74" s="1051"/>
      <c r="B74" s="693" t="s">
        <v>31</v>
      </c>
      <c r="C74" s="694">
        <v>83.979608790354135</v>
      </c>
      <c r="D74" s="695">
        <v>164.93568534979212</v>
      </c>
      <c r="E74" s="695">
        <v>76.671683464074093</v>
      </c>
      <c r="F74" s="694">
        <v>85.970516850781863</v>
      </c>
      <c r="G74" s="694">
        <v>97.638824051923905</v>
      </c>
      <c r="H74" s="694">
        <v>100.80139843989973</v>
      </c>
      <c r="I74" s="694">
        <v>98.492423343073426</v>
      </c>
      <c r="J74" s="694">
        <v>89.367983871261401</v>
      </c>
      <c r="K74" s="694">
        <v>104.77784873466283</v>
      </c>
      <c r="L74" s="694">
        <v>105.91313793164107</v>
      </c>
      <c r="M74" s="695">
        <v>78.719498424444325</v>
      </c>
      <c r="N74" s="695">
        <v>25.537290843954196</v>
      </c>
      <c r="O74" s="694">
        <v>96.616235929437138</v>
      </c>
      <c r="P74" s="694">
        <v>89.275075235774509</v>
      </c>
      <c r="Q74" s="694">
        <v>84.894861994011819</v>
      </c>
      <c r="R74" s="694">
        <v>99.53057690871087</v>
      </c>
      <c r="S74" s="694">
        <v>108.20905069938935</v>
      </c>
      <c r="T74" s="701">
        <v>85.733958703950691</v>
      </c>
    </row>
    <row r="75" spans="1:20" s="653" customFormat="1" ht="14.25">
      <c r="A75" s="1051"/>
      <c r="B75" s="693" t="s">
        <v>32</v>
      </c>
      <c r="C75" s="694">
        <v>84.838331584816757</v>
      </c>
      <c r="D75" s="695">
        <v>70.832652482898823</v>
      </c>
      <c r="E75" s="695">
        <v>75.123209911366544</v>
      </c>
      <c r="F75" s="694">
        <v>97.763535061003097</v>
      </c>
      <c r="G75" s="694">
        <v>96.058482436893428</v>
      </c>
      <c r="H75" s="694">
        <v>112.41723503896131</v>
      </c>
      <c r="I75" s="694">
        <v>96.744789109981198</v>
      </c>
      <c r="J75" s="694">
        <v>84.131253399784697</v>
      </c>
      <c r="K75" s="694">
        <v>102.48380624599997</v>
      </c>
      <c r="L75" s="694">
        <v>98.942049972651418</v>
      </c>
      <c r="M75" s="695">
        <v>76.774873406765579</v>
      </c>
      <c r="N75" s="695">
        <v>22.819608189749996</v>
      </c>
      <c r="O75" s="694">
        <v>91.688587204993922</v>
      </c>
      <c r="P75" s="694">
        <v>92.165609754132689</v>
      </c>
      <c r="Q75" s="694">
        <v>76.054997331742015</v>
      </c>
      <c r="R75" s="694">
        <v>98.364739373302285</v>
      </c>
      <c r="S75" s="694">
        <v>91.371313547725094</v>
      </c>
      <c r="T75" s="701">
        <v>99.206320438015666</v>
      </c>
    </row>
    <row r="76" spans="1:20" s="653" customFormat="1" ht="14.25">
      <c r="A76" s="1051"/>
      <c r="B76" s="693" t="s">
        <v>33</v>
      </c>
      <c r="C76" s="694">
        <v>100.19995126018964</v>
      </c>
      <c r="D76" s="695">
        <v>129.38269454817552</v>
      </c>
      <c r="E76" s="695">
        <v>79.89914214317109</v>
      </c>
      <c r="F76" s="694">
        <v>97.438862829034534</v>
      </c>
      <c r="G76" s="694">
        <v>104.1531282357663</v>
      </c>
      <c r="H76" s="694">
        <v>107.07491133643654</v>
      </c>
      <c r="I76" s="694">
        <v>102.69303627713728</v>
      </c>
      <c r="J76" s="694">
        <v>103.12395382718991</v>
      </c>
      <c r="K76" s="694">
        <v>84.46934025273417</v>
      </c>
      <c r="L76" s="694">
        <v>92.597548974589358</v>
      </c>
      <c r="M76" s="695">
        <v>88.308400900559462</v>
      </c>
      <c r="N76" s="695">
        <v>27.965893123941516</v>
      </c>
      <c r="O76" s="694">
        <v>102.02415052139695</v>
      </c>
      <c r="P76" s="694">
        <v>94.27866305447543</v>
      </c>
      <c r="Q76" s="694">
        <v>86.440743660178924</v>
      </c>
      <c r="R76" s="694">
        <v>115.32460967126386</v>
      </c>
      <c r="S76" s="694">
        <v>121.11226917785581</v>
      </c>
      <c r="T76" s="701">
        <v>93.925122915852683</v>
      </c>
    </row>
    <row r="77" spans="1:20" s="653" customFormat="1" ht="14.25">
      <c r="A77" s="1051"/>
      <c r="B77" s="693" t="s">
        <v>34</v>
      </c>
      <c r="C77" s="694">
        <v>98.318979922630646</v>
      </c>
      <c r="D77" s="695">
        <v>94.507605116716448</v>
      </c>
      <c r="E77" s="695">
        <v>73.896236007963992</v>
      </c>
      <c r="F77" s="694">
        <v>109.44552093424838</v>
      </c>
      <c r="G77" s="694">
        <v>95.731957101287918</v>
      </c>
      <c r="H77" s="694">
        <v>105.6590679248056</v>
      </c>
      <c r="I77" s="694">
        <v>97.040818980254784</v>
      </c>
      <c r="J77" s="694">
        <v>86.287993987260364</v>
      </c>
      <c r="K77" s="694">
        <v>103.89996429581478</v>
      </c>
      <c r="L77" s="694">
        <v>96.778718667723766</v>
      </c>
      <c r="M77" s="695">
        <v>77.083404699873398</v>
      </c>
      <c r="N77" s="695">
        <v>23.632946347130282</v>
      </c>
      <c r="O77" s="694">
        <v>93.074126321278271</v>
      </c>
      <c r="P77" s="694">
        <v>93.079082283287832</v>
      </c>
      <c r="Q77" s="694">
        <v>94.687397747366731</v>
      </c>
      <c r="R77" s="694">
        <v>98.073517297367559</v>
      </c>
      <c r="S77" s="694">
        <v>94.029273435572264</v>
      </c>
      <c r="T77" s="701">
        <v>103.30872900920052</v>
      </c>
    </row>
    <row r="78" spans="1:20" s="653" customFormat="1" ht="14.25">
      <c r="A78" s="1051">
        <v>2006</v>
      </c>
      <c r="B78" s="693" t="s">
        <v>23</v>
      </c>
      <c r="C78" s="694">
        <v>95.777917782544534</v>
      </c>
      <c r="D78" s="695">
        <v>113.66365532563154</v>
      </c>
      <c r="E78" s="695">
        <v>73.441776063477533</v>
      </c>
      <c r="F78" s="694">
        <v>87.216352561491775</v>
      </c>
      <c r="G78" s="694">
        <v>92.033877130404008</v>
      </c>
      <c r="H78" s="694">
        <v>104.8893579975247</v>
      </c>
      <c r="I78" s="694">
        <v>25.963656223283806</v>
      </c>
      <c r="J78" s="694">
        <v>113.15305246362971</v>
      </c>
      <c r="K78" s="694">
        <v>64.500625363456393</v>
      </c>
      <c r="L78" s="694">
        <v>114.84836467620356</v>
      </c>
      <c r="M78" s="695">
        <v>54.358826831194165</v>
      </c>
      <c r="N78" s="695">
        <v>25.152326047257468</v>
      </c>
      <c r="O78" s="694">
        <v>115.34373387453579</v>
      </c>
      <c r="P78" s="694">
        <v>92.522979416475764</v>
      </c>
      <c r="Q78" s="694">
        <v>80.445379686371922</v>
      </c>
      <c r="R78" s="694">
        <v>105.71028151424106</v>
      </c>
      <c r="S78" s="694">
        <v>156.76526647252803</v>
      </c>
      <c r="T78" s="701">
        <v>116.14747549803239</v>
      </c>
    </row>
    <row r="79" spans="1:20" s="653" customFormat="1" ht="14.25">
      <c r="A79" s="1051"/>
      <c r="B79" s="693" t="s">
        <v>24</v>
      </c>
      <c r="C79" s="694">
        <v>57.807940859343489</v>
      </c>
      <c r="D79" s="695">
        <v>115.53434636560344</v>
      </c>
      <c r="E79" s="695">
        <v>104.27857312605752</v>
      </c>
      <c r="F79" s="694">
        <v>90.092656317436706</v>
      </c>
      <c r="G79" s="694">
        <v>83.946856440528194</v>
      </c>
      <c r="H79" s="694">
        <v>106.4606223172824</v>
      </c>
      <c r="I79" s="694">
        <v>126.7578334943902</v>
      </c>
      <c r="J79" s="694">
        <v>116.36888520808861</v>
      </c>
      <c r="K79" s="694">
        <v>59.675862819775084</v>
      </c>
      <c r="L79" s="694">
        <v>106.73485063011914</v>
      </c>
      <c r="M79" s="695">
        <v>58.382606033956755</v>
      </c>
      <c r="N79" s="695">
        <v>22.61500883860225</v>
      </c>
      <c r="O79" s="694">
        <v>101.37449192824644</v>
      </c>
      <c r="P79" s="694">
        <v>8</v>
      </c>
      <c r="Q79" s="694">
        <v>85.200837700605007</v>
      </c>
      <c r="R79" s="694">
        <v>80.371367328995632</v>
      </c>
      <c r="S79" s="694">
        <v>98.988109448604902</v>
      </c>
      <c r="T79" s="701">
        <v>104.37229210230731</v>
      </c>
    </row>
    <row r="80" spans="1:20" s="653" customFormat="1" ht="14.25">
      <c r="A80" s="1051"/>
      <c r="B80" s="693" t="s">
        <v>25</v>
      </c>
      <c r="C80" s="694">
        <v>98.982120390508513</v>
      </c>
      <c r="D80" s="695">
        <v>81.388812441987852</v>
      </c>
      <c r="E80" s="695">
        <v>91.215525685555079</v>
      </c>
      <c r="F80" s="694">
        <v>65.594424034927926</v>
      </c>
      <c r="G80" s="694">
        <v>106.52428580851017</v>
      </c>
      <c r="H80" s="694">
        <v>113.79966360136771</v>
      </c>
      <c r="I80" s="694">
        <v>138.15239187745553</v>
      </c>
      <c r="J80" s="694">
        <v>110.68822546561998</v>
      </c>
      <c r="K80" s="694">
        <v>80.991605174423171</v>
      </c>
      <c r="L80" s="694">
        <v>134.68148135603505</v>
      </c>
      <c r="M80" s="695">
        <v>86.460737539443755</v>
      </c>
      <c r="N80" s="695">
        <v>31.167521233562457</v>
      </c>
      <c r="O80" s="694">
        <v>107.84965588287261</v>
      </c>
      <c r="P80" s="694">
        <v>93.786184780618868</v>
      </c>
      <c r="Q80" s="694">
        <v>82.038039534834468</v>
      </c>
      <c r="R80" s="694">
        <v>111.67426888776086</v>
      </c>
      <c r="S80" s="694">
        <v>119.27636578343837</v>
      </c>
      <c r="T80" s="701">
        <v>95.751065202111903</v>
      </c>
    </row>
    <row r="81" spans="1:20" s="653" customFormat="1" ht="14.25">
      <c r="A81" s="1051"/>
      <c r="B81" s="693" t="s">
        <v>26</v>
      </c>
      <c r="C81" s="694">
        <v>103.22574768908007</v>
      </c>
      <c r="D81" s="695">
        <v>176.18603953663541</v>
      </c>
      <c r="E81" s="695">
        <v>89.07934856659034</v>
      </c>
      <c r="F81" s="694">
        <v>117.96749136216913</v>
      </c>
      <c r="G81" s="694">
        <v>106.05618243649182</v>
      </c>
      <c r="H81" s="694">
        <v>97.076681201182836</v>
      </c>
      <c r="I81" s="694">
        <v>130.32882757467294</v>
      </c>
      <c r="J81" s="694">
        <v>99.70450905254809</v>
      </c>
      <c r="K81" s="694">
        <v>80.326385560773957</v>
      </c>
      <c r="L81" s="694">
        <v>38.214788885247252</v>
      </c>
      <c r="M81" s="695">
        <v>62.120274304421777</v>
      </c>
      <c r="N81" s="695">
        <v>19.670341458984524</v>
      </c>
      <c r="O81" s="694">
        <v>107.21955219232349</v>
      </c>
      <c r="P81" s="694">
        <v>85.746538249392728</v>
      </c>
      <c r="Q81" s="694">
        <v>68.976065490439765</v>
      </c>
      <c r="R81" s="694">
        <v>99.336964752769859</v>
      </c>
      <c r="S81" s="694">
        <v>34.675485101105707</v>
      </c>
      <c r="T81" s="701">
        <v>49.476718568540413</v>
      </c>
    </row>
    <row r="82" spans="1:20" s="653" customFormat="1" ht="14.25">
      <c r="A82" s="1051"/>
      <c r="B82" s="693" t="s">
        <v>27</v>
      </c>
      <c r="C82" s="694">
        <v>111.84265318471228</v>
      </c>
      <c r="D82" s="695">
        <v>88.928881942008701</v>
      </c>
      <c r="E82" s="695">
        <v>67.588446467074704</v>
      </c>
      <c r="F82" s="694">
        <v>201.95264615164365</v>
      </c>
      <c r="G82" s="694">
        <v>96.035075292157927</v>
      </c>
      <c r="H82" s="694">
        <v>116.64589661776017</v>
      </c>
      <c r="I82" s="694">
        <v>141.83051900244124</v>
      </c>
      <c r="J82" s="694">
        <v>110.45740674637744</v>
      </c>
      <c r="K82" s="694">
        <v>87.152643482892188</v>
      </c>
      <c r="L82" s="694">
        <v>103.60353263180568</v>
      </c>
      <c r="M82" s="695">
        <v>87.347556839425025</v>
      </c>
      <c r="N82" s="695">
        <v>22.067374619308062</v>
      </c>
      <c r="O82" s="694">
        <v>110.94208312460954</v>
      </c>
      <c r="P82" s="694">
        <v>92.272978624741555</v>
      </c>
      <c r="Q82" s="694">
        <v>73.225462480072693</v>
      </c>
      <c r="R82" s="694">
        <v>94.999104173172285</v>
      </c>
      <c r="S82" s="694">
        <v>120.95193685049833</v>
      </c>
      <c r="T82" s="701">
        <v>96.816510349137673</v>
      </c>
    </row>
    <row r="83" spans="1:20" s="653" customFormat="1" ht="14.25">
      <c r="A83" s="1051"/>
      <c r="B83" s="693" t="s">
        <v>28</v>
      </c>
      <c r="C83" s="694">
        <v>149.25306282130256</v>
      </c>
      <c r="D83" s="695">
        <v>206.38099355835223</v>
      </c>
      <c r="E83" s="695">
        <v>112.15823082850392</v>
      </c>
      <c r="F83" s="694">
        <v>214.33873998092889</v>
      </c>
      <c r="G83" s="694">
        <v>85.215650735306852</v>
      </c>
      <c r="H83" s="694">
        <v>105.53405268585654</v>
      </c>
      <c r="I83" s="694">
        <v>139.96139132073552</v>
      </c>
      <c r="J83" s="694">
        <v>87.37350187397773</v>
      </c>
      <c r="K83" s="694">
        <v>81.289866685220787</v>
      </c>
      <c r="L83" s="694">
        <v>128.07557217181662</v>
      </c>
      <c r="M83" s="695">
        <v>89.61065322583444</v>
      </c>
      <c r="N83" s="695">
        <v>22.12073796110943</v>
      </c>
      <c r="O83" s="694">
        <v>88.304639901423229</v>
      </c>
      <c r="P83" s="694">
        <v>93.105476607999748</v>
      </c>
      <c r="Q83" s="694">
        <v>79.598556300710953</v>
      </c>
      <c r="R83" s="694">
        <v>89.592993484991041</v>
      </c>
      <c r="S83" s="694">
        <v>88.960061983414604</v>
      </c>
      <c r="T83" s="701">
        <v>105.88144103611367</v>
      </c>
    </row>
    <row r="84" spans="1:20" s="653" customFormat="1" ht="14.25">
      <c r="A84" s="1051"/>
      <c r="B84" s="693" t="s">
        <v>29</v>
      </c>
      <c r="C84" s="694">
        <v>120.96545047111998</v>
      </c>
      <c r="D84" s="695">
        <v>131.31014182097218</v>
      </c>
      <c r="E84" s="695">
        <v>90.137008631650815</v>
      </c>
      <c r="F84" s="694">
        <v>121.70455956525153</v>
      </c>
      <c r="G84" s="694">
        <v>62.513564633124609</v>
      </c>
      <c r="H84" s="694">
        <v>134.74165871174085</v>
      </c>
      <c r="I84" s="694">
        <v>123.84603430022794</v>
      </c>
      <c r="J84" s="694">
        <v>85.063135445500151</v>
      </c>
      <c r="K84" s="694">
        <v>70.391252867050554</v>
      </c>
      <c r="L84" s="694">
        <v>104.88592210525765</v>
      </c>
      <c r="M84" s="695">
        <v>55.489644541722051</v>
      </c>
      <c r="N84" s="695">
        <v>25.23874040311453</v>
      </c>
      <c r="O84" s="694">
        <v>96.550004251736269</v>
      </c>
      <c r="P84" s="694">
        <v>82.967357843047296</v>
      </c>
      <c r="Q84" s="694">
        <v>78.680660131639584</v>
      </c>
      <c r="R84" s="694">
        <v>108.4495249909312</v>
      </c>
      <c r="S84" s="694">
        <v>85.050935589255346</v>
      </c>
      <c r="T84" s="701">
        <v>93.206561829087008</v>
      </c>
    </row>
    <row r="85" spans="1:20" s="653" customFormat="1" ht="14.25">
      <c r="A85" s="1051"/>
      <c r="B85" s="693" t="s">
        <v>30</v>
      </c>
      <c r="C85" s="694">
        <v>134.21734797163515</v>
      </c>
      <c r="D85" s="695">
        <v>148.8072392913441</v>
      </c>
      <c r="E85" s="695">
        <v>108.28794321775845</v>
      </c>
      <c r="F85" s="694">
        <v>47.417076366589889</v>
      </c>
      <c r="G85" s="694">
        <v>135.03471026000506</v>
      </c>
      <c r="H85" s="694">
        <v>142.98132843241754</v>
      </c>
      <c r="I85" s="694">
        <v>121.8695264146409</v>
      </c>
      <c r="J85" s="694">
        <v>92.000710530400383</v>
      </c>
      <c r="K85" s="694">
        <v>83.714963162403507</v>
      </c>
      <c r="L85" s="694">
        <v>127.02987998720168</v>
      </c>
      <c r="M85" s="695">
        <v>86.574653077907158</v>
      </c>
      <c r="N85" s="695">
        <v>23.314800866757679</v>
      </c>
      <c r="O85" s="694">
        <v>94.923131449064186</v>
      </c>
      <c r="P85" s="694">
        <v>77.259936046422567</v>
      </c>
      <c r="Q85" s="694">
        <v>70.136056626893335</v>
      </c>
      <c r="R85" s="694">
        <v>95.848493954111362</v>
      </c>
      <c r="S85" s="694">
        <v>96.057158996191788</v>
      </c>
      <c r="T85" s="701">
        <v>100.5726788543686</v>
      </c>
    </row>
    <row r="86" spans="1:20" s="653" customFormat="1" ht="14.25">
      <c r="A86" s="1051"/>
      <c r="B86" s="693" t="s">
        <v>31</v>
      </c>
      <c r="C86" s="694">
        <v>111.78421187115306</v>
      </c>
      <c r="D86" s="695">
        <v>305.74121390246091</v>
      </c>
      <c r="E86" s="695">
        <v>47.769001888915703</v>
      </c>
      <c r="F86" s="694">
        <v>151.55437469687419</v>
      </c>
      <c r="G86" s="694">
        <v>84.967145210548011</v>
      </c>
      <c r="H86" s="694">
        <v>102.6043733350041</v>
      </c>
      <c r="I86" s="694">
        <v>125.47663640309091</v>
      </c>
      <c r="J86" s="694">
        <v>80.796130926030145</v>
      </c>
      <c r="K86" s="694">
        <v>98.984408887407199</v>
      </c>
      <c r="L86" s="694">
        <v>99.029808211515572</v>
      </c>
      <c r="M86" s="695">
        <v>68.980249983750312</v>
      </c>
      <c r="N86" s="695">
        <v>19.712232504719413</v>
      </c>
      <c r="O86" s="694">
        <v>77.242271018422144</v>
      </c>
      <c r="P86" s="694">
        <v>85.020730806135518</v>
      </c>
      <c r="Q86" s="694">
        <v>82.784171078302933</v>
      </c>
      <c r="R86" s="694">
        <v>95.943440124750637</v>
      </c>
      <c r="S86" s="694">
        <v>72.297872884065114</v>
      </c>
      <c r="T86" s="701">
        <v>96.395719073951668</v>
      </c>
    </row>
    <row r="87" spans="1:20" s="653" customFormat="1" ht="14.25">
      <c r="A87" s="1051"/>
      <c r="B87" s="693" t="s">
        <v>32</v>
      </c>
      <c r="C87" s="694">
        <v>136.78416942270374</v>
      </c>
      <c r="D87" s="695">
        <v>152.32619637546392</v>
      </c>
      <c r="E87" s="695">
        <v>101.11249532055197</v>
      </c>
      <c r="F87" s="694">
        <v>52.256760818843787</v>
      </c>
      <c r="G87" s="694">
        <v>150.35478109271807</v>
      </c>
      <c r="H87" s="694">
        <v>100.45400895392054</v>
      </c>
      <c r="I87" s="694">
        <v>120.33455311656847</v>
      </c>
      <c r="J87" s="694">
        <v>91.719993579380272</v>
      </c>
      <c r="K87" s="694">
        <v>101.60393471473131</v>
      </c>
      <c r="L87" s="694">
        <v>95.845497588476874</v>
      </c>
      <c r="M87" s="695">
        <v>72.499103388302856</v>
      </c>
      <c r="N87" s="695">
        <v>22.4874267991156</v>
      </c>
      <c r="O87" s="694">
        <v>91.952617355109808</v>
      </c>
      <c r="P87" s="694">
        <v>81.467640901025845</v>
      </c>
      <c r="Q87" s="694">
        <v>89.94303179936027</v>
      </c>
      <c r="R87" s="694">
        <v>94.16710746544274</v>
      </c>
      <c r="S87" s="694">
        <v>95.801064552562991</v>
      </c>
      <c r="T87" s="701">
        <v>101.31435794138883</v>
      </c>
    </row>
    <row r="88" spans="1:20" s="653" customFormat="1" ht="14.25">
      <c r="A88" s="1051"/>
      <c r="B88" s="693" t="s">
        <v>33</v>
      </c>
      <c r="C88" s="694">
        <v>140.0431399467499</v>
      </c>
      <c r="D88" s="695">
        <v>160.83313491267435</v>
      </c>
      <c r="E88" s="695">
        <v>105.60847968743067</v>
      </c>
      <c r="F88" s="694">
        <v>35.016919342124481</v>
      </c>
      <c r="G88" s="694">
        <v>78.047206519024982</v>
      </c>
      <c r="H88" s="694">
        <v>108.49644679158703</v>
      </c>
      <c r="I88" s="694">
        <v>69.604871904900833</v>
      </c>
      <c r="J88" s="694">
        <v>84.332801019091391</v>
      </c>
      <c r="K88" s="694">
        <v>104.24927509569125</v>
      </c>
      <c r="L88" s="694">
        <v>89.23006668198326</v>
      </c>
      <c r="M88" s="695">
        <v>77.074244217836906</v>
      </c>
      <c r="N88" s="695">
        <v>22.120959008331411</v>
      </c>
      <c r="O88" s="694">
        <v>109.7792167049558</v>
      </c>
      <c r="P88" s="694">
        <v>79.417319576748881</v>
      </c>
      <c r="Q88" s="694">
        <v>82.416456223513364</v>
      </c>
      <c r="R88" s="694">
        <v>87.964620420235306</v>
      </c>
      <c r="S88" s="694">
        <v>97.017420278731322</v>
      </c>
      <c r="T88" s="701">
        <v>119.735672350383</v>
      </c>
    </row>
    <row r="89" spans="1:20" s="653" customFormat="1" ht="14.25">
      <c r="A89" s="1051"/>
      <c r="B89" s="693" t="s">
        <v>34</v>
      </c>
      <c r="C89" s="694">
        <v>138.94594350595608</v>
      </c>
      <c r="D89" s="695">
        <v>145.11329405076341</v>
      </c>
      <c r="E89" s="695">
        <v>147.29792930509535</v>
      </c>
      <c r="F89" s="694">
        <v>45.591680044735021</v>
      </c>
      <c r="G89" s="694">
        <v>29.095402108962727</v>
      </c>
      <c r="H89" s="694">
        <v>104.59488345940808</v>
      </c>
      <c r="I89" s="694">
        <v>59.807720643868088</v>
      </c>
      <c r="J89" s="694">
        <v>90.547912658240591</v>
      </c>
      <c r="K89" s="694">
        <v>83.124851003468223</v>
      </c>
      <c r="L89" s="694">
        <v>96.664380758350262</v>
      </c>
      <c r="M89" s="695">
        <v>73.223093125830246</v>
      </c>
      <c r="N89" s="695">
        <v>25.248719948119625</v>
      </c>
      <c r="O89" s="694">
        <v>131.93977008240901</v>
      </c>
      <c r="P89" s="694">
        <v>97.170989360046917</v>
      </c>
      <c r="Q89" s="694">
        <v>87.436198058425632</v>
      </c>
      <c r="R89" s="694">
        <v>105.0407844760562</v>
      </c>
      <c r="S89" s="694">
        <v>95.514325181386056</v>
      </c>
      <c r="T89" s="701">
        <v>107.9712262936233</v>
      </c>
    </row>
    <row r="90" spans="1:20" s="653" customFormat="1" ht="14.25">
      <c r="A90" s="1051">
        <v>2007</v>
      </c>
      <c r="B90" s="693" t="s">
        <v>23</v>
      </c>
      <c r="C90" s="694">
        <v>100</v>
      </c>
      <c r="D90" s="695">
        <v>100</v>
      </c>
      <c r="E90" s="695">
        <v>100</v>
      </c>
      <c r="F90" s="694">
        <v>100</v>
      </c>
      <c r="G90" s="694">
        <v>100</v>
      </c>
      <c r="H90" s="694">
        <v>100</v>
      </c>
      <c r="I90" s="694">
        <v>100</v>
      </c>
      <c r="J90" s="694">
        <v>100</v>
      </c>
      <c r="K90" s="694">
        <v>100</v>
      </c>
      <c r="L90" s="694">
        <v>100</v>
      </c>
      <c r="M90" s="695">
        <v>100</v>
      </c>
      <c r="N90" s="695">
        <v>100</v>
      </c>
      <c r="O90" s="694">
        <v>100</v>
      </c>
      <c r="P90" s="694">
        <v>100</v>
      </c>
      <c r="Q90" s="694">
        <v>100</v>
      </c>
      <c r="R90" s="694">
        <v>100</v>
      </c>
      <c r="S90" s="694">
        <v>100</v>
      </c>
      <c r="T90" s="701">
        <v>100</v>
      </c>
    </row>
    <row r="91" spans="1:20" s="653" customFormat="1" ht="14.25">
      <c r="A91" s="1051"/>
      <c r="B91" s="693" t="s">
        <v>24</v>
      </c>
      <c r="C91" s="694">
        <v>89.9897402501188</v>
      </c>
      <c r="D91" s="695">
        <v>141.78139667958274</v>
      </c>
      <c r="E91" s="695">
        <v>81.589063262111878</v>
      </c>
      <c r="F91" s="694">
        <v>121.65911352495684</v>
      </c>
      <c r="G91" s="694">
        <v>116.35908159149469</v>
      </c>
      <c r="H91" s="694">
        <v>129.97977551899805</v>
      </c>
      <c r="I91" s="694">
        <v>102.00160027855156</v>
      </c>
      <c r="J91" s="694">
        <v>91.917266767614166</v>
      </c>
      <c r="K91" s="694">
        <v>102.24610490692803</v>
      </c>
      <c r="L91" s="694">
        <v>100.65971944067012</v>
      </c>
      <c r="M91" s="695">
        <v>74.160970195389879</v>
      </c>
      <c r="N91" s="695">
        <v>95.296345909471185</v>
      </c>
      <c r="O91" s="694">
        <v>78.843198101618526</v>
      </c>
      <c r="P91" s="694">
        <v>96.943405550111819</v>
      </c>
      <c r="Q91" s="694">
        <v>94.537413537502928</v>
      </c>
      <c r="R91" s="694">
        <v>87.551153979856537</v>
      </c>
      <c r="S91" s="694">
        <v>82.075484626048194</v>
      </c>
      <c r="T91" s="701">
        <v>95.976694844459161</v>
      </c>
    </row>
    <row r="92" spans="1:20" s="653" customFormat="1" ht="14.25">
      <c r="A92" s="1051"/>
      <c r="B92" s="693" t="s">
        <v>25</v>
      </c>
      <c r="C92" s="694">
        <v>99.162540524352295</v>
      </c>
      <c r="D92" s="695">
        <v>135.28515211647664</v>
      </c>
      <c r="E92" s="695">
        <v>112.95895811920084</v>
      </c>
      <c r="F92" s="694">
        <v>108.83490014697794</v>
      </c>
      <c r="G92" s="694">
        <v>118.97484950286652</v>
      </c>
      <c r="H92" s="694">
        <v>117.95755531556766</v>
      </c>
      <c r="I92" s="694">
        <v>96.445690953821298</v>
      </c>
      <c r="J92" s="694">
        <v>93.270016463723522</v>
      </c>
      <c r="K92" s="694">
        <v>94.840406349997323</v>
      </c>
      <c r="L92" s="694">
        <v>103.97427873698612</v>
      </c>
      <c r="M92" s="695">
        <v>92.598389254071108</v>
      </c>
      <c r="N92" s="695">
        <v>99.28178032856195</v>
      </c>
      <c r="O92" s="694">
        <v>105.19813968581275</v>
      </c>
      <c r="P92" s="694">
        <v>104.34019040008597</v>
      </c>
      <c r="Q92" s="694">
        <v>88.361911843690351</v>
      </c>
      <c r="R92" s="694">
        <v>88.349836666011655</v>
      </c>
      <c r="S92" s="694">
        <v>88.267075516595739</v>
      </c>
      <c r="T92" s="701">
        <v>113.07571170474316</v>
      </c>
    </row>
    <row r="93" spans="1:20" s="653" customFormat="1" ht="14.25">
      <c r="A93" s="1051"/>
      <c r="B93" s="693" t="s">
        <v>26</v>
      </c>
      <c r="C93" s="694">
        <v>90.321156096739813</v>
      </c>
      <c r="D93" s="695">
        <v>93.613593873839733</v>
      </c>
      <c r="E93" s="695">
        <v>108.51666260843021</v>
      </c>
      <c r="F93" s="694">
        <v>120.61605012909816</v>
      </c>
      <c r="G93" s="694">
        <v>98.862425594970574</v>
      </c>
      <c r="H93" s="694">
        <v>94.296310674904944</v>
      </c>
      <c r="I93" s="694">
        <v>93.373986655649475</v>
      </c>
      <c r="J93" s="694">
        <v>90.295378800059851</v>
      </c>
      <c r="K93" s="694">
        <v>92.667470598061158</v>
      </c>
      <c r="L93" s="694">
        <v>104.59745929882649</v>
      </c>
      <c r="M93" s="695">
        <v>85.540220244102443</v>
      </c>
      <c r="N93" s="695">
        <v>108.47378581812153</v>
      </c>
      <c r="O93" s="694">
        <v>112.46385433223026</v>
      </c>
      <c r="P93" s="694">
        <v>94.059735114048394</v>
      </c>
      <c r="Q93" s="694">
        <v>93.51411574787943</v>
      </c>
      <c r="R93" s="694">
        <v>87.578293155730393</v>
      </c>
      <c r="S93" s="694">
        <v>99.57421407779124</v>
      </c>
      <c r="T93" s="701">
        <v>123.8864978142681</v>
      </c>
    </row>
    <row r="94" spans="1:20" s="653" customFormat="1" ht="14.25">
      <c r="A94" s="1051"/>
      <c r="B94" s="693" t="s">
        <v>27</v>
      </c>
      <c r="C94" s="694">
        <v>80.077839451005389</v>
      </c>
      <c r="D94" s="695">
        <v>108.70897989789981</v>
      </c>
      <c r="E94" s="695">
        <v>93.84924493065661</v>
      </c>
      <c r="F94" s="694">
        <v>108.31108246400298</v>
      </c>
      <c r="G94" s="694">
        <v>165.00476774784204</v>
      </c>
      <c r="H94" s="694">
        <v>100.91291493288021</v>
      </c>
      <c r="I94" s="694">
        <v>102.3344137622101</v>
      </c>
      <c r="J94" s="694">
        <v>95.540042280465514</v>
      </c>
      <c r="K94" s="694">
        <v>87.37849663631556</v>
      </c>
      <c r="L94" s="694">
        <v>108.94252057037259</v>
      </c>
      <c r="M94" s="695">
        <v>95.899542902075424</v>
      </c>
      <c r="N94" s="695">
        <v>127.21996256112867</v>
      </c>
      <c r="O94" s="694">
        <v>108.65899488085714</v>
      </c>
      <c r="P94" s="694">
        <v>112.34037911934635</v>
      </c>
      <c r="Q94" s="694">
        <v>99.806896520603701</v>
      </c>
      <c r="R94" s="694">
        <v>95.219736748433633</v>
      </c>
      <c r="S94" s="694">
        <v>95.356300580023685</v>
      </c>
      <c r="T94" s="701">
        <v>112.85967548409397</v>
      </c>
    </row>
    <row r="95" spans="1:20" s="653" customFormat="1" ht="14.25">
      <c r="A95" s="1051"/>
      <c r="B95" s="693" t="s">
        <v>28</v>
      </c>
      <c r="C95" s="694">
        <v>96.128355384041726</v>
      </c>
      <c r="D95" s="695">
        <v>165.23609525014123</v>
      </c>
      <c r="E95" s="695">
        <v>88.189241370533964</v>
      </c>
      <c r="F95" s="694">
        <v>107.67679491983695</v>
      </c>
      <c r="G95" s="694">
        <v>99.445498189474122</v>
      </c>
      <c r="H95" s="694">
        <v>97.270633549210672</v>
      </c>
      <c r="I95" s="694">
        <v>93.674006342736391</v>
      </c>
      <c r="J95" s="694">
        <v>91.514146713686927</v>
      </c>
      <c r="K95" s="694">
        <v>86.666140621986116</v>
      </c>
      <c r="L95" s="694">
        <v>98.836052328786209</v>
      </c>
      <c r="M95" s="695">
        <v>71.501515794049368</v>
      </c>
      <c r="N95" s="695">
        <v>96.033321492801988</v>
      </c>
      <c r="O95" s="694">
        <v>102.48459839865805</v>
      </c>
      <c r="P95" s="694">
        <v>107.07233372606477</v>
      </c>
      <c r="Q95" s="694">
        <v>93.592423834610756</v>
      </c>
      <c r="R95" s="694">
        <v>73.037207932147936</v>
      </c>
      <c r="S95" s="694">
        <v>83.105814901035288</v>
      </c>
      <c r="T95" s="701">
        <v>106.42812594484299</v>
      </c>
    </row>
    <row r="96" spans="1:20" s="653" customFormat="1" ht="14.25">
      <c r="A96" s="1051"/>
      <c r="B96" s="693" t="s">
        <v>29</v>
      </c>
      <c r="C96" s="694">
        <v>76.554059954930409</v>
      </c>
      <c r="D96" s="695">
        <v>158.42892813381278</v>
      </c>
      <c r="E96" s="695">
        <v>80.353130603568474</v>
      </c>
      <c r="F96" s="694">
        <v>121.74710833429802</v>
      </c>
      <c r="G96" s="694">
        <v>116.41303341441403</v>
      </c>
      <c r="H96" s="694">
        <v>107.64385834567153</v>
      </c>
      <c r="I96" s="694">
        <v>133.42406823816853</v>
      </c>
      <c r="J96" s="694">
        <v>82.702900597212931</v>
      </c>
      <c r="K96" s="694">
        <v>84.702052787505139</v>
      </c>
      <c r="L96" s="694">
        <v>96.337604119013974</v>
      </c>
      <c r="M96" s="695">
        <v>86.687619651014614</v>
      </c>
      <c r="N96" s="695">
        <v>110.38162758781138</v>
      </c>
      <c r="O96" s="694">
        <v>101.55333748741408</v>
      </c>
      <c r="P96" s="694">
        <v>91.569042116386896</v>
      </c>
      <c r="Q96" s="694">
        <v>92.853934046078564</v>
      </c>
      <c r="R96" s="694">
        <v>94.525252017586112</v>
      </c>
      <c r="S96" s="694">
        <v>104.41334742760233</v>
      </c>
      <c r="T96" s="701">
        <v>121.53157567747132</v>
      </c>
    </row>
    <row r="97" spans="1:20" s="653" customFormat="1" ht="14.25">
      <c r="A97" s="1051"/>
      <c r="B97" s="693" t="s">
        <v>30</v>
      </c>
      <c r="C97" s="694">
        <v>57.650698431711945</v>
      </c>
      <c r="D97" s="695">
        <v>196.9729682062472</v>
      </c>
      <c r="E97" s="695">
        <v>100.88433992088423</v>
      </c>
      <c r="F97" s="694">
        <v>126.41619927787345</v>
      </c>
      <c r="G97" s="694">
        <v>101.56791672915773</v>
      </c>
      <c r="H97" s="694">
        <v>108.22229990696781</v>
      </c>
      <c r="I97" s="694">
        <v>131.11160263634417</v>
      </c>
      <c r="J97" s="694">
        <v>95.586883891017791</v>
      </c>
      <c r="K97" s="694">
        <v>104.43938100432936</v>
      </c>
      <c r="L97" s="694">
        <v>101.7137210885985</v>
      </c>
      <c r="M97" s="695">
        <v>80.923952803284109</v>
      </c>
      <c r="N97" s="695">
        <v>90.399125075470749</v>
      </c>
      <c r="O97" s="694">
        <v>106.36974280058655</v>
      </c>
      <c r="P97" s="694">
        <v>102.99169976020097</v>
      </c>
      <c r="Q97" s="694">
        <v>104.42793916966598</v>
      </c>
      <c r="R97" s="694">
        <v>96.09728748742117</v>
      </c>
      <c r="S97" s="694">
        <v>107.66733319075388</v>
      </c>
      <c r="T97" s="701">
        <v>111.51170361099089</v>
      </c>
    </row>
    <row r="98" spans="1:20" s="653" customFormat="1" ht="14.25">
      <c r="A98" s="1051"/>
      <c r="B98" s="693" t="s">
        <v>31</v>
      </c>
      <c r="C98" s="694">
        <v>78.267014617283976</v>
      </c>
      <c r="D98" s="695">
        <v>193.74036103965531</v>
      </c>
      <c r="E98" s="695">
        <v>107.1080560875953</v>
      </c>
      <c r="F98" s="694">
        <v>109.77279393904588</v>
      </c>
      <c r="G98" s="694">
        <v>110.47375266811936</v>
      </c>
      <c r="H98" s="694">
        <v>79.462809005938411</v>
      </c>
      <c r="I98" s="694">
        <v>156.52748434653665</v>
      </c>
      <c r="J98" s="694">
        <v>89.741598285747628</v>
      </c>
      <c r="K98" s="694">
        <v>94.865426496010159</v>
      </c>
      <c r="L98" s="694">
        <v>125.77031578515584</v>
      </c>
      <c r="M98" s="695">
        <v>81.147567146571618</v>
      </c>
      <c r="N98" s="695">
        <v>136.61800186922494</v>
      </c>
      <c r="O98" s="694">
        <v>111.51710996492601</v>
      </c>
      <c r="P98" s="694">
        <v>99.471570738775199</v>
      </c>
      <c r="Q98" s="694">
        <v>95.898766823746669</v>
      </c>
      <c r="R98" s="694">
        <v>97.767201408110836</v>
      </c>
      <c r="S98" s="694">
        <v>100.17493254662699</v>
      </c>
      <c r="T98" s="701">
        <v>107.10376597150744</v>
      </c>
    </row>
    <row r="99" spans="1:20" s="653" customFormat="1" ht="14.25">
      <c r="A99" s="1051"/>
      <c r="B99" s="693" t="s">
        <v>32</v>
      </c>
      <c r="C99" s="694">
        <v>98.461901911403515</v>
      </c>
      <c r="D99" s="695">
        <v>138.57746905771194</v>
      </c>
      <c r="E99" s="695">
        <v>148.31372323651615</v>
      </c>
      <c r="F99" s="694">
        <v>105.25069385481689</v>
      </c>
      <c r="G99" s="694">
        <v>121.14109677435221</v>
      </c>
      <c r="H99" s="694">
        <v>112.02713847576145</v>
      </c>
      <c r="I99" s="694">
        <v>118.9790869840196</v>
      </c>
      <c r="J99" s="694">
        <v>77.421508373934856</v>
      </c>
      <c r="K99" s="694">
        <v>85.353222383309244</v>
      </c>
      <c r="L99" s="694">
        <v>102.95935116816941</v>
      </c>
      <c r="M99" s="695">
        <v>72.630932607484439</v>
      </c>
      <c r="N99" s="695">
        <v>120.81315744918339</v>
      </c>
      <c r="O99" s="694">
        <v>123.88031286874531</v>
      </c>
      <c r="P99" s="694">
        <v>124.88700155469574</v>
      </c>
      <c r="Q99" s="694">
        <v>94.865388815575855</v>
      </c>
      <c r="R99" s="694">
        <v>92.996254311359166</v>
      </c>
      <c r="S99" s="694">
        <v>114.43758154765338</v>
      </c>
      <c r="T99" s="701">
        <v>110.4037250247371</v>
      </c>
    </row>
    <row r="100" spans="1:20" s="653" customFormat="1" ht="14.25">
      <c r="A100" s="1051"/>
      <c r="B100" s="693" t="s">
        <v>33</v>
      </c>
      <c r="C100" s="694">
        <v>76.220516329947756</v>
      </c>
      <c r="D100" s="695">
        <v>103.08440360367439</v>
      </c>
      <c r="E100" s="695">
        <v>127.6420431943982</v>
      </c>
      <c r="F100" s="694">
        <v>110.96954344449816</v>
      </c>
      <c r="G100" s="694">
        <v>154.83944087539271</v>
      </c>
      <c r="H100" s="694">
        <v>96.575169850983116</v>
      </c>
      <c r="I100" s="694">
        <v>126.11738620859367</v>
      </c>
      <c r="J100" s="694">
        <v>88.579436594720633</v>
      </c>
      <c r="K100" s="694">
        <v>85.123135503090396</v>
      </c>
      <c r="L100" s="694">
        <v>101.63628580640984</v>
      </c>
      <c r="M100" s="695">
        <v>72.048873233544256</v>
      </c>
      <c r="N100" s="695">
        <v>140.18635774136317</v>
      </c>
      <c r="O100" s="694">
        <v>133.11354385260984</v>
      </c>
      <c r="P100" s="694">
        <v>110.66180154135401</v>
      </c>
      <c r="Q100" s="694">
        <v>100.36075384237506</v>
      </c>
      <c r="R100" s="694">
        <v>83.108294902938212</v>
      </c>
      <c r="S100" s="694">
        <v>119.2384211840851</v>
      </c>
      <c r="T100" s="701">
        <v>106.67614825363918</v>
      </c>
    </row>
    <row r="101" spans="1:20" s="653" customFormat="1" ht="14.25">
      <c r="A101" s="1051"/>
      <c r="B101" s="693" t="s">
        <v>34</v>
      </c>
      <c r="C101" s="694">
        <v>54.714103497214325</v>
      </c>
      <c r="D101" s="695">
        <v>105.0040603712137</v>
      </c>
      <c r="E101" s="695">
        <v>140.06000407194878</v>
      </c>
      <c r="F101" s="694">
        <v>70.232414669520466</v>
      </c>
      <c r="G101" s="694">
        <v>114.3384678017749</v>
      </c>
      <c r="H101" s="694">
        <v>74.894698548188842</v>
      </c>
      <c r="I101" s="694">
        <v>115.09319141504166</v>
      </c>
      <c r="J101" s="694">
        <v>91.197944782126811</v>
      </c>
      <c r="K101" s="694">
        <v>82.099322028921335</v>
      </c>
      <c r="L101" s="694">
        <v>120.58962031825895</v>
      </c>
      <c r="M101" s="695">
        <v>80.092226295799023</v>
      </c>
      <c r="N101" s="695">
        <v>128.31336432058626</v>
      </c>
      <c r="O101" s="694">
        <v>135.63811888414068</v>
      </c>
      <c r="P101" s="694">
        <v>105.35374124141799</v>
      </c>
      <c r="Q101" s="694">
        <v>91.589484969252922</v>
      </c>
      <c r="R101" s="694">
        <v>111.77960704658987</v>
      </c>
      <c r="S101" s="694">
        <v>109.20192346253823</v>
      </c>
      <c r="T101" s="701">
        <v>69.120890319036462</v>
      </c>
    </row>
    <row r="102" spans="1:20" s="653" customFormat="1" ht="14.25">
      <c r="A102" s="1051">
        <v>2008</v>
      </c>
      <c r="B102" s="693" t="s">
        <v>23</v>
      </c>
      <c r="C102" s="694">
        <v>86.428382687084351</v>
      </c>
      <c r="D102" s="695">
        <v>107.5405379536442</v>
      </c>
      <c r="E102" s="695">
        <v>104.88770316140845</v>
      </c>
      <c r="F102" s="694">
        <v>118.63393575143375</v>
      </c>
      <c r="G102" s="694">
        <v>104.521516838178</v>
      </c>
      <c r="H102" s="694">
        <v>105.37219017782814</v>
      </c>
      <c r="I102" s="694">
        <v>94.506252056936333</v>
      </c>
      <c r="J102" s="694">
        <v>108.07813495605423</v>
      </c>
      <c r="K102" s="694">
        <v>93.075072558404798</v>
      </c>
      <c r="L102" s="694">
        <v>117.17412485159271</v>
      </c>
      <c r="M102" s="695">
        <v>86.006238040527037</v>
      </c>
      <c r="N102" s="695">
        <v>99.601747990971518</v>
      </c>
      <c r="O102" s="694">
        <v>109.94181104636527</v>
      </c>
      <c r="P102" s="694">
        <v>92.472670454420253</v>
      </c>
      <c r="Q102" s="694">
        <v>87.571637952625309</v>
      </c>
      <c r="R102" s="694">
        <v>80.823423577855124</v>
      </c>
      <c r="S102" s="694">
        <v>85.779025623016665</v>
      </c>
      <c r="T102" s="701">
        <v>116.85676856582275</v>
      </c>
    </row>
    <row r="103" spans="1:20" s="653" customFormat="1" ht="14.25">
      <c r="A103" s="1051"/>
      <c r="B103" s="693" t="s">
        <v>24</v>
      </c>
      <c r="C103" s="694">
        <v>74.149135767662386</v>
      </c>
      <c r="D103" s="695">
        <v>158.47814779754779</v>
      </c>
      <c r="E103" s="695">
        <v>81.743416147293132</v>
      </c>
      <c r="F103" s="694">
        <v>121.74710833429802</v>
      </c>
      <c r="G103" s="694">
        <v>118.63476107843721</v>
      </c>
      <c r="H103" s="694">
        <v>109.82553425763892</v>
      </c>
      <c r="I103" s="694">
        <v>135.48143628751592</v>
      </c>
      <c r="J103" s="694">
        <v>86.700716442652407</v>
      </c>
      <c r="K103" s="694">
        <v>84.702052787505139</v>
      </c>
      <c r="L103" s="694">
        <v>96.337604119013974</v>
      </c>
      <c r="M103" s="695">
        <v>86.687619651014614</v>
      </c>
      <c r="N103" s="695">
        <v>110.38162758781138</v>
      </c>
      <c r="O103" s="694">
        <v>101.55333748741408</v>
      </c>
      <c r="P103" s="694">
        <v>91.543574781440455</v>
      </c>
      <c r="Q103" s="694">
        <v>92.491273856879545</v>
      </c>
      <c r="R103" s="694">
        <v>94.525252017586112</v>
      </c>
      <c r="S103" s="694">
        <v>104.41334742760233</v>
      </c>
      <c r="T103" s="701">
        <v>121.55243979572494</v>
      </c>
    </row>
    <row r="104" spans="1:20" s="653" customFormat="1" ht="14.25">
      <c r="A104" s="1051"/>
      <c r="B104" s="693" t="s">
        <v>25</v>
      </c>
      <c r="C104" s="694">
        <v>79.846228120826794</v>
      </c>
      <c r="D104" s="695">
        <v>145.78962341212252</v>
      </c>
      <c r="E104" s="695">
        <v>74.926346136948766</v>
      </c>
      <c r="F104" s="694">
        <v>118.15012393571762</v>
      </c>
      <c r="G104" s="694">
        <v>96.143567852186152</v>
      </c>
      <c r="H104" s="694">
        <v>122.69560106572457</v>
      </c>
      <c r="I104" s="694">
        <v>112.74413607801459</v>
      </c>
      <c r="J104" s="694">
        <v>91.499743349670155</v>
      </c>
      <c r="K104" s="694">
        <v>103.76021630485199</v>
      </c>
      <c r="L104" s="694">
        <v>105.938634773648</v>
      </c>
      <c r="M104" s="695">
        <v>76.941411710467818</v>
      </c>
      <c r="N104" s="695">
        <v>88.784220262574948</v>
      </c>
      <c r="O104" s="694">
        <v>95.307289549325532</v>
      </c>
      <c r="P104" s="694">
        <v>91.283496276391261</v>
      </c>
      <c r="Q104" s="694">
        <v>101.48150330044174</v>
      </c>
      <c r="R104" s="694">
        <v>100.91471264375996</v>
      </c>
      <c r="S104" s="694">
        <v>108.21492256151508</v>
      </c>
      <c r="T104" s="701">
        <v>95.925811178636195</v>
      </c>
    </row>
    <row r="105" spans="1:20" s="653" customFormat="1" ht="14.25">
      <c r="A105" s="1051"/>
      <c r="B105" s="693" t="s">
        <v>26</v>
      </c>
      <c r="C105" s="694">
        <v>54.408430880897875</v>
      </c>
      <c r="D105" s="695">
        <v>403.26401354271911</v>
      </c>
      <c r="E105" s="695">
        <v>110.41773624716036</v>
      </c>
      <c r="F105" s="694">
        <v>109.86189483705404</v>
      </c>
      <c r="G105" s="694">
        <v>110.12269060983724</v>
      </c>
      <c r="H105" s="694">
        <v>90.558793777130603</v>
      </c>
      <c r="I105" s="694">
        <v>193.6715051051678</v>
      </c>
      <c r="J105" s="694">
        <v>93.824950713487695</v>
      </c>
      <c r="K105" s="694">
        <v>102.08682421296345</v>
      </c>
      <c r="L105" s="694">
        <v>99.739373706981269</v>
      </c>
      <c r="M105" s="695">
        <v>77.927209040537505</v>
      </c>
      <c r="N105" s="695">
        <v>101.504467725903</v>
      </c>
      <c r="O105" s="694">
        <v>99.56884818296966</v>
      </c>
      <c r="P105" s="694">
        <v>101.36648907512154</v>
      </c>
      <c r="Q105" s="694">
        <v>93.814160814940251</v>
      </c>
      <c r="R105" s="694">
        <v>75.518788816514004</v>
      </c>
      <c r="S105" s="694">
        <v>87.824273145882231</v>
      </c>
      <c r="T105" s="701">
        <v>111.89980513993196</v>
      </c>
    </row>
    <row r="106" spans="1:20" s="653" customFormat="1" ht="14.25">
      <c r="A106" s="1051"/>
      <c r="B106" s="693" t="s">
        <v>27</v>
      </c>
      <c r="C106" s="694">
        <v>95.796788844822515</v>
      </c>
      <c r="D106" s="695">
        <v>128.23874792992777</v>
      </c>
      <c r="E106" s="695">
        <v>118.81156370507375</v>
      </c>
      <c r="F106" s="694">
        <v>106.51934288038531</v>
      </c>
      <c r="G106" s="694">
        <v>119.93105252244942</v>
      </c>
      <c r="H106" s="694">
        <v>110.90285773688045</v>
      </c>
      <c r="I106" s="694">
        <v>117.79005713093429</v>
      </c>
      <c r="J106" s="694">
        <v>76.626493361823449</v>
      </c>
      <c r="K106" s="694">
        <v>88.076733098857289</v>
      </c>
      <c r="L106" s="694">
        <v>103.14239091441797</v>
      </c>
      <c r="M106" s="695">
        <v>87.433292190925954</v>
      </c>
      <c r="N106" s="695">
        <v>99.586374715934838</v>
      </c>
      <c r="O106" s="694">
        <v>99.104250294996234</v>
      </c>
      <c r="P106" s="694">
        <v>96.988724020340783</v>
      </c>
      <c r="Q106" s="694">
        <v>38.280078359398878</v>
      </c>
      <c r="R106" s="694">
        <v>173.45942312227615</v>
      </c>
      <c r="S106" s="694">
        <v>41.034010697089585</v>
      </c>
      <c r="T106" s="701">
        <v>52.620485195909914</v>
      </c>
    </row>
    <row r="107" spans="1:20" s="653" customFormat="1" ht="14.25">
      <c r="A107" s="1051"/>
      <c r="B107" s="693" t="s">
        <v>28</v>
      </c>
      <c r="C107" s="694">
        <v>72.289859323236655</v>
      </c>
      <c r="D107" s="695">
        <v>182.13108818257803</v>
      </c>
      <c r="E107" s="695">
        <v>124.96713314331087</v>
      </c>
      <c r="F107" s="694">
        <v>116.89119302617938</v>
      </c>
      <c r="G107" s="694">
        <v>97.735519701847068</v>
      </c>
      <c r="H107" s="694">
        <v>91.734329881410446</v>
      </c>
      <c r="I107" s="694">
        <v>117.50375741479213</v>
      </c>
      <c r="J107" s="694">
        <v>96.079441873450349</v>
      </c>
      <c r="K107" s="694">
        <v>94.030993313409994</v>
      </c>
      <c r="L107" s="694">
        <v>125.24180577698787</v>
      </c>
      <c r="M107" s="695">
        <v>83.510216904390475</v>
      </c>
      <c r="N107" s="695">
        <v>137.60564244895983</v>
      </c>
      <c r="O107" s="694">
        <v>119.46087268823962</v>
      </c>
      <c r="P107" s="694">
        <v>102.43637544630401</v>
      </c>
      <c r="Q107" s="694">
        <v>97.840789599170947</v>
      </c>
      <c r="R107" s="694">
        <v>88.69949592644663</v>
      </c>
      <c r="S107" s="694">
        <v>103.49000114113258</v>
      </c>
      <c r="T107" s="701">
        <v>107.16490034896535</v>
      </c>
    </row>
    <row r="108" spans="1:20" s="653" customFormat="1" ht="14.25">
      <c r="A108" s="1051"/>
      <c r="B108" s="693" t="s">
        <v>29</v>
      </c>
      <c r="C108" s="694">
        <v>72.098279968050122</v>
      </c>
      <c r="D108" s="695">
        <v>93.773116489340069</v>
      </c>
      <c r="E108" s="695">
        <v>116.65260468741113</v>
      </c>
      <c r="F108" s="694">
        <v>133.02410444408414</v>
      </c>
      <c r="G108" s="694">
        <v>123.07542020426669</v>
      </c>
      <c r="H108" s="694">
        <v>40.307833741712493</v>
      </c>
      <c r="I108" s="694">
        <v>122.7662849247405</v>
      </c>
      <c r="J108" s="694">
        <v>84.517632252237433</v>
      </c>
      <c r="K108" s="694">
        <v>87.825550176943523</v>
      </c>
      <c r="L108" s="694">
        <v>109.87543177320327</v>
      </c>
      <c r="M108" s="695">
        <v>85.117591623428822</v>
      </c>
      <c r="N108" s="695">
        <v>106.79364549320407</v>
      </c>
      <c r="O108" s="694">
        <v>110.2059715933643</v>
      </c>
      <c r="P108" s="694">
        <v>90.741824424193112</v>
      </c>
      <c r="Q108" s="694">
        <v>88.605509757496776</v>
      </c>
      <c r="R108" s="694">
        <v>86.539400418866009</v>
      </c>
      <c r="S108" s="694">
        <v>90.945782018229821</v>
      </c>
      <c r="T108" s="701">
        <v>123.99065148809478</v>
      </c>
    </row>
    <row r="109" spans="1:20" s="653" customFormat="1" ht="14.25">
      <c r="A109" s="1051"/>
      <c r="B109" s="693" t="s">
        <v>30</v>
      </c>
      <c r="C109" s="694">
        <v>96.43316528376684</v>
      </c>
      <c r="D109" s="695">
        <v>136.32234133340765</v>
      </c>
      <c r="E109" s="695">
        <v>146.76011015969564</v>
      </c>
      <c r="F109" s="694">
        <v>132.09723812928286</v>
      </c>
      <c r="G109" s="694">
        <v>123.65155520263689</v>
      </c>
      <c r="H109" s="694">
        <v>123.11959247758001</v>
      </c>
      <c r="I109" s="694">
        <v>104.28937690725675</v>
      </c>
      <c r="J109" s="694">
        <v>87.698546518166353</v>
      </c>
      <c r="K109" s="694">
        <v>89.046098991615892</v>
      </c>
      <c r="L109" s="694">
        <v>101.31335131686431</v>
      </c>
      <c r="M109" s="695">
        <v>73.332902013849036</v>
      </c>
      <c r="N109" s="695">
        <v>120.34178515718612</v>
      </c>
      <c r="O109" s="694">
        <v>105.59356888609625</v>
      </c>
      <c r="P109" s="694">
        <v>132.46846540857234</v>
      </c>
      <c r="Q109" s="694">
        <v>95.795454001551761</v>
      </c>
      <c r="R109" s="694">
        <v>95.915560336648369</v>
      </c>
      <c r="S109" s="694">
        <v>101.44417009656455</v>
      </c>
      <c r="T109" s="701">
        <v>110.43245074157173</v>
      </c>
    </row>
    <row r="110" spans="1:20" s="653" customFormat="1" ht="14.25">
      <c r="A110" s="1051"/>
      <c r="B110" s="693" t="s">
        <v>31</v>
      </c>
      <c r="C110" s="694">
        <v>73.116421345787472</v>
      </c>
      <c r="D110" s="695">
        <v>122.17730782987219</v>
      </c>
      <c r="E110" s="695">
        <v>98.008908983017662</v>
      </c>
      <c r="F110" s="694">
        <v>104.31428979317919</v>
      </c>
      <c r="G110" s="694">
        <v>109.17589736791457</v>
      </c>
      <c r="H110" s="694">
        <v>94.550702905232313</v>
      </c>
      <c r="I110" s="694">
        <v>97.384566992864634</v>
      </c>
      <c r="J110" s="694">
        <v>87.323781463128029</v>
      </c>
      <c r="K110" s="694">
        <v>89.849926548740626</v>
      </c>
      <c r="L110" s="694">
        <v>112.29244570353573</v>
      </c>
      <c r="M110" s="695">
        <v>96.562213563242167</v>
      </c>
      <c r="N110" s="695">
        <v>123.12840309027439</v>
      </c>
      <c r="O110" s="694">
        <v>115.71795365439404</v>
      </c>
      <c r="P110" s="694">
        <v>113.21650520593261</v>
      </c>
      <c r="Q110" s="694">
        <v>95.122954219587839</v>
      </c>
      <c r="R110" s="694">
        <v>92.046271279167073</v>
      </c>
      <c r="S110" s="694">
        <v>100.48408220943091</v>
      </c>
      <c r="T110" s="701">
        <v>112.72258094724457</v>
      </c>
    </row>
    <row r="111" spans="1:20" s="653" customFormat="1" ht="14.25">
      <c r="A111" s="1051"/>
      <c r="B111" s="693" t="s">
        <v>32</v>
      </c>
      <c r="C111" s="694">
        <v>86.906808889043489</v>
      </c>
      <c r="D111" s="695">
        <v>102.27052754635262</v>
      </c>
      <c r="E111" s="695">
        <v>120.93786955139878</v>
      </c>
      <c r="F111" s="694">
        <v>106.14439523847223</v>
      </c>
      <c r="G111" s="694">
        <v>106.68791594586406</v>
      </c>
      <c r="H111" s="694">
        <v>89.801737113684965</v>
      </c>
      <c r="I111" s="694">
        <v>95.61900822973287</v>
      </c>
      <c r="J111" s="694">
        <v>81.554909723606812</v>
      </c>
      <c r="K111" s="694">
        <v>86.831946716068018</v>
      </c>
      <c r="L111" s="694">
        <v>98.527626213021264</v>
      </c>
      <c r="M111" s="695">
        <v>72.660292314836411</v>
      </c>
      <c r="N111" s="695">
        <v>135.85423520451513</v>
      </c>
      <c r="O111" s="694">
        <v>134.95662519867628</v>
      </c>
      <c r="P111" s="694">
        <v>118.15864036403356</v>
      </c>
      <c r="Q111" s="694">
        <v>93.711059525252367</v>
      </c>
      <c r="R111" s="694">
        <v>80.623162929343039</v>
      </c>
      <c r="S111" s="694">
        <v>116.37006657285882</v>
      </c>
      <c r="T111" s="701">
        <v>106.55410469904878</v>
      </c>
    </row>
    <row r="112" spans="1:20" s="653" customFormat="1" ht="14.25">
      <c r="A112" s="1051"/>
      <c r="B112" s="693" t="s">
        <v>33</v>
      </c>
      <c r="C112" s="694">
        <v>89.331262693442596</v>
      </c>
      <c r="D112" s="695">
        <v>146.1271055689281</v>
      </c>
      <c r="E112" s="695">
        <v>92.756551434694302</v>
      </c>
      <c r="F112" s="694">
        <v>111.12473650852807</v>
      </c>
      <c r="G112" s="694">
        <v>115.95036258301545</v>
      </c>
      <c r="H112" s="694">
        <v>89.332511994360942</v>
      </c>
      <c r="I112" s="694">
        <v>100.58756311367594</v>
      </c>
      <c r="J112" s="694">
        <v>99.818472247565907</v>
      </c>
      <c r="K112" s="694">
        <v>87.649413167352961</v>
      </c>
      <c r="L112" s="694">
        <v>89.338655485332254</v>
      </c>
      <c r="M112" s="695">
        <v>72.518621534196782</v>
      </c>
      <c r="N112" s="695">
        <v>107.50633444167572</v>
      </c>
      <c r="O112" s="694">
        <v>101.25042704807139</v>
      </c>
      <c r="P112" s="694">
        <v>110.33240098556915</v>
      </c>
      <c r="Q112" s="694">
        <v>95.257205356962388</v>
      </c>
      <c r="R112" s="694">
        <v>83.363237297273017</v>
      </c>
      <c r="S112" s="694">
        <v>87.80748048445794</v>
      </c>
      <c r="T112" s="701">
        <v>106.49292182548824</v>
      </c>
    </row>
    <row r="113" spans="1:20" s="653" customFormat="1" ht="14.25">
      <c r="A113" s="1051"/>
      <c r="B113" s="693" t="s">
        <v>34</v>
      </c>
      <c r="C113" s="694">
        <v>96.584200050595044</v>
      </c>
      <c r="D113" s="695">
        <v>146.98499855194541</v>
      </c>
      <c r="E113" s="695">
        <v>82.122031650026088</v>
      </c>
      <c r="F113" s="694">
        <v>113.24676469379462</v>
      </c>
      <c r="G113" s="694">
        <v>109.28907270264475</v>
      </c>
      <c r="H113" s="694">
        <v>90.46626016763247</v>
      </c>
      <c r="I113" s="694">
        <v>94.943685606359594</v>
      </c>
      <c r="J113" s="694">
        <v>83.369565953607164</v>
      </c>
      <c r="K113" s="694">
        <v>82.457447222037075</v>
      </c>
      <c r="L113" s="694">
        <v>92.469845485603969</v>
      </c>
      <c r="M113" s="695">
        <v>87.040169127925978</v>
      </c>
      <c r="N113" s="695">
        <v>116.38883093503595</v>
      </c>
      <c r="O113" s="694">
        <v>100.42725284442852</v>
      </c>
      <c r="P113" s="694">
        <v>84.870231755308424</v>
      </c>
      <c r="Q113" s="694">
        <v>48.166664305977527</v>
      </c>
      <c r="R113" s="694">
        <v>179.98577190875878</v>
      </c>
      <c r="S113" s="694">
        <v>57.117738731085097</v>
      </c>
      <c r="T113" s="701">
        <v>61.957756132397975</v>
      </c>
    </row>
    <row r="114" spans="1:20" s="653" customFormat="1" ht="14.25">
      <c r="A114" s="1051">
        <v>2009</v>
      </c>
      <c r="B114" s="693" t="s">
        <v>23</v>
      </c>
      <c r="C114" s="694">
        <v>61.132878175676986</v>
      </c>
      <c r="D114" s="695">
        <v>114.6969208252691</v>
      </c>
      <c r="E114" s="695">
        <v>134.11004556949914</v>
      </c>
      <c r="F114" s="694">
        <v>64.739076496267245</v>
      </c>
      <c r="G114" s="694">
        <v>107.04046940823839</v>
      </c>
      <c r="H114" s="694">
        <v>94.697318900983419</v>
      </c>
      <c r="I114" s="694">
        <v>169.81460158553264</v>
      </c>
      <c r="J114" s="694">
        <v>97.439697803443508</v>
      </c>
      <c r="K114" s="694">
        <v>85.67438882271307</v>
      </c>
      <c r="L114" s="694">
        <v>118.91867601534408</v>
      </c>
      <c r="M114" s="695">
        <v>77.554561711215001</v>
      </c>
      <c r="N114" s="695">
        <v>133.52283203645126</v>
      </c>
      <c r="O114" s="694">
        <v>127.44812567420117</v>
      </c>
      <c r="P114" s="694">
        <v>100.51405011047976</v>
      </c>
      <c r="Q114" s="694">
        <v>100.12365693214595</v>
      </c>
      <c r="R114" s="694">
        <v>83.108294902938212</v>
      </c>
      <c r="S114" s="694">
        <v>119.2384211840851</v>
      </c>
      <c r="T114" s="701">
        <v>66.184634384931087</v>
      </c>
    </row>
    <row r="115" spans="1:20" s="653" customFormat="1" ht="14.25">
      <c r="A115" s="1051"/>
      <c r="B115" s="693" t="s">
        <v>24</v>
      </c>
      <c r="C115" s="694">
        <v>86.428489427998855</v>
      </c>
      <c r="D115" s="695">
        <v>157.01405304594405</v>
      </c>
      <c r="E115" s="695">
        <v>89.349145809283954</v>
      </c>
      <c r="F115" s="694">
        <v>106.77302195220028</v>
      </c>
      <c r="G115" s="694">
        <v>99.547461382709571</v>
      </c>
      <c r="H115" s="694">
        <v>100.60889606106815</v>
      </c>
      <c r="I115" s="694">
        <v>117.72768816289265</v>
      </c>
      <c r="J115" s="694">
        <v>89.978614539598411</v>
      </c>
      <c r="K115" s="694">
        <v>78.742796624192309</v>
      </c>
      <c r="L115" s="694">
        <v>94.550652782508891</v>
      </c>
      <c r="M115" s="695">
        <v>82.753010337655098</v>
      </c>
      <c r="N115" s="695">
        <v>112.99120909203721</v>
      </c>
      <c r="O115" s="694">
        <v>100.75598779991284</v>
      </c>
      <c r="P115" s="694">
        <v>88.178436989680762</v>
      </c>
      <c r="Q115" s="694">
        <v>78.63573427027913</v>
      </c>
      <c r="R115" s="694">
        <v>102.90435953449003</v>
      </c>
      <c r="S115" s="694">
        <v>101.76732740021978</v>
      </c>
      <c r="T115" s="701">
        <v>118.49044736734655</v>
      </c>
    </row>
    <row r="116" spans="1:20" s="653" customFormat="1" ht="14.25">
      <c r="A116" s="1051"/>
      <c r="B116" s="693" t="s">
        <v>25</v>
      </c>
      <c r="C116" s="694">
        <v>75.860777095197889</v>
      </c>
      <c r="D116" s="695">
        <v>148.10225363771823</v>
      </c>
      <c r="E116" s="695">
        <v>90.21598805313397</v>
      </c>
      <c r="F116" s="694">
        <v>118.38757306197169</v>
      </c>
      <c r="G116" s="694">
        <v>123.2944076113246</v>
      </c>
      <c r="H116" s="694">
        <v>106.30736548455393</v>
      </c>
      <c r="I116" s="694">
        <v>122.30903736853531</v>
      </c>
      <c r="J116" s="694">
        <v>85.000439781844818</v>
      </c>
      <c r="K116" s="694">
        <v>80.771541685163612</v>
      </c>
      <c r="L116" s="694">
        <v>95.614186820214826</v>
      </c>
      <c r="M116" s="695">
        <v>85.905692254195429</v>
      </c>
      <c r="N116" s="695">
        <v>118.59207052454175</v>
      </c>
      <c r="O116" s="694">
        <v>104.10161762832311</v>
      </c>
      <c r="P116" s="694">
        <v>88.242548279012937</v>
      </c>
      <c r="Q116" s="694">
        <v>96.829672048835818</v>
      </c>
      <c r="R116" s="694">
        <v>101.55816238441042</v>
      </c>
      <c r="S116" s="694">
        <v>124.87471543375852</v>
      </c>
      <c r="T116" s="701">
        <v>121.66968933842335</v>
      </c>
    </row>
    <row r="117" spans="1:20" s="653" customFormat="1" ht="14.25">
      <c r="A117" s="1051"/>
      <c r="B117" s="693" t="s">
        <v>26</v>
      </c>
      <c r="C117" s="694">
        <v>64.107852453392525</v>
      </c>
      <c r="D117" s="695">
        <v>135.10998973407737</v>
      </c>
      <c r="E117" s="695">
        <v>84.370618981450548</v>
      </c>
      <c r="F117" s="694">
        <v>111.39088078751401</v>
      </c>
      <c r="G117" s="694">
        <v>116.94177249125804</v>
      </c>
      <c r="H117" s="694">
        <v>29.993826529652218</v>
      </c>
      <c r="I117" s="694">
        <v>117.61085497724568</v>
      </c>
      <c r="J117" s="694">
        <v>93.164368804413982</v>
      </c>
      <c r="K117" s="694">
        <v>97.19072655801358</v>
      </c>
      <c r="L117" s="694">
        <v>105.341943930729</v>
      </c>
      <c r="M117" s="695">
        <v>76.516518692791863</v>
      </c>
      <c r="N117" s="695">
        <v>95.801668479583995</v>
      </c>
      <c r="O117" s="694">
        <v>94.946683218898457</v>
      </c>
      <c r="P117" s="694">
        <v>94.1941775292118</v>
      </c>
      <c r="Q117" s="694">
        <v>108.42582799604199</v>
      </c>
      <c r="R117" s="694">
        <v>104.02531225167861</v>
      </c>
      <c r="S117" s="694">
        <v>110.88226461324859</v>
      </c>
      <c r="T117" s="701">
        <v>95.847346539011966</v>
      </c>
    </row>
    <row r="118" spans="1:20" s="653" customFormat="1" ht="14.25">
      <c r="A118" s="1051"/>
      <c r="B118" s="693" t="s">
        <v>27</v>
      </c>
      <c r="C118" s="694">
        <v>55.046083632377155</v>
      </c>
      <c r="D118" s="695">
        <v>206.47577592970592</v>
      </c>
      <c r="E118" s="695">
        <v>105.26484277947863</v>
      </c>
      <c r="F118" s="694">
        <v>106.59088548504059</v>
      </c>
      <c r="G118" s="694">
        <v>107.81024599655457</v>
      </c>
      <c r="H118" s="694">
        <v>107.89033939136903</v>
      </c>
      <c r="I118" s="694">
        <v>96.985570676801586</v>
      </c>
      <c r="J118" s="694">
        <v>115.41551313340486</v>
      </c>
      <c r="K118" s="694">
        <v>102.1420833179852</v>
      </c>
      <c r="L118" s="694">
        <v>106.26532648156098</v>
      </c>
      <c r="M118" s="695">
        <v>80.115532359012207</v>
      </c>
      <c r="N118" s="695">
        <v>89.630748116095845</v>
      </c>
      <c r="O118" s="694">
        <v>104.15101463278258</v>
      </c>
      <c r="P118" s="694">
        <v>106.67372107964694</v>
      </c>
      <c r="Q118" s="694">
        <v>100.2326671088185</v>
      </c>
      <c r="R118" s="694">
        <v>75.518788816514004</v>
      </c>
      <c r="S118" s="694">
        <v>87.824273145882231</v>
      </c>
      <c r="T118" s="701">
        <v>111.5345307033862</v>
      </c>
    </row>
    <row r="119" spans="1:20" s="653" customFormat="1" ht="14.25">
      <c r="A119" s="1051"/>
      <c r="B119" s="693" t="s">
        <v>28</v>
      </c>
      <c r="C119" s="694">
        <v>79.660580327011658</v>
      </c>
      <c r="D119" s="695">
        <v>129.82583676824305</v>
      </c>
      <c r="E119" s="695">
        <v>108.71863443073688</v>
      </c>
      <c r="F119" s="694">
        <v>121.45785274450841</v>
      </c>
      <c r="G119" s="694">
        <v>123.12180446653794</v>
      </c>
      <c r="H119" s="694">
        <v>107.28409613736834</v>
      </c>
      <c r="I119" s="694">
        <v>125.26871213670161</v>
      </c>
      <c r="J119" s="694">
        <v>92.953502335512383</v>
      </c>
      <c r="K119" s="694">
        <v>94.742381730424512</v>
      </c>
      <c r="L119" s="694">
        <v>105.0917210128448</v>
      </c>
      <c r="M119" s="695">
        <v>91.590432146903652</v>
      </c>
      <c r="N119" s="695">
        <v>97.286383737699339</v>
      </c>
      <c r="O119" s="694">
        <v>99.888528676145</v>
      </c>
      <c r="P119" s="694">
        <v>100.69008720750629</v>
      </c>
      <c r="Q119" s="694">
        <v>90.392564466972331</v>
      </c>
      <c r="R119" s="694">
        <v>95.607207428850543</v>
      </c>
      <c r="S119" s="694">
        <v>88.127819112574883</v>
      </c>
      <c r="T119" s="701">
        <v>112.94470243695089</v>
      </c>
    </row>
    <row r="120" spans="1:20" s="653" customFormat="1" ht="14.25">
      <c r="A120" s="1051"/>
      <c r="B120" s="693" t="s">
        <v>29</v>
      </c>
      <c r="C120" s="694">
        <v>84.525756752759378</v>
      </c>
      <c r="D120" s="695">
        <v>191.46180007855048</v>
      </c>
      <c r="E120" s="695">
        <v>109.51553169870773</v>
      </c>
      <c r="F120" s="694">
        <v>126.31367240178832</v>
      </c>
      <c r="G120" s="694">
        <v>94.771007321152908</v>
      </c>
      <c r="H120" s="694">
        <v>123.74656112365771</v>
      </c>
      <c r="I120" s="694">
        <v>111.20508793242394</v>
      </c>
      <c r="J120" s="694">
        <v>87.915563643626243</v>
      </c>
      <c r="K120" s="694">
        <v>97.051568587211349</v>
      </c>
      <c r="L120" s="694">
        <v>128.25994735618522</v>
      </c>
      <c r="M120" s="695">
        <v>84.268151968004773</v>
      </c>
      <c r="N120" s="695">
        <v>121.67097779268803</v>
      </c>
      <c r="O120" s="694">
        <v>119.13411193665691</v>
      </c>
      <c r="P120" s="694">
        <v>102.41634427585385</v>
      </c>
      <c r="Q120" s="694">
        <v>97.840789599170947</v>
      </c>
      <c r="R120" s="694">
        <v>88.69949592644663</v>
      </c>
      <c r="S120" s="694">
        <v>103.49000114113258</v>
      </c>
      <c r="T120" s="701">
        <v>107.18629814888693</v>
      </c>
    </row>
    <row r="121" spans="1:20" s="653" customFormat="1" ht="14.25">
      <c r="A121" s="1051"/>
      <c r="B121" s="693" t="s">
        <v>30</v>
      </c>
      <c r="C121" s="694">
        <v>88.548908755518113</v>
      </c>
      <c r="D121" s="695">
        <v>102.56860485694585</v>
      </c>
      <c r="E121" s="695">
        <v>109.66866555091943</v>
      </c>
      <c r="F121" s="694">
        <v>120.46750382663957</v>
      </c>
      <c r="G121" s="694">
        <v>151.17823064704689</v>
      </c>
      <c r="H121" s="694">
        <v>99.774818342271459</v>
      </c>
      <c r="I121" s="694">
        <v>174.19867902591841</v>
      </c>
      <c r="J121" s="694">
        <v>96.798637026638843</v>
      </c>
      <c r="K121" s="694">
        <v>91.649969189483897</v>
      </c>
      <c r="L121" s="694">
        <v>108.35294811111692</v>
      </c>
      <c r="M121" s="695">
        <v>82.420701952886702</v>
      </c>
      <c r="N121" s="695">
        <v>111.12942182797767</v>
      </c>
      <c r="O121" s="694">
        <v>103.55160211028843</v>
      </c>
      <c r="P121" s="694">
        <v>86.573368727260799</v>
      </c>
      <c r="Q121" s="694">
        <v>88.605509757496776</v>
      </c>
      <c r="R121" s="694">
        <v>86.539400418866009</v>
      </c>
      <c r="S121" s="694">
        <v>90.945782018229821</v>
      </c>
      <c r="T121" s="701">
        <v>124.01033845614478</v>
      </c>
    </row>
    <row r="122" spans="1:20" s="653" customFormat="1" ht="14.25">
      <c r="A122" s="1051"/>
      <c r="B122" s="693" t="s">
        <v>31</v>
      </c>
      <c r="C122" s="694">
        <v>93.272885602232179</v>
      </c>
      <c r="D122" s="695">
        <v>109.09252002150245</v>
      </c>
      <c r="E122" s="695">
        <v>128.78688675910993</v>
      </c>
      <c r="F122" s="694">
        <v>100.08274679321916</v>
      </c>
      <c r="G122" s="694">
        <v>103.99565641282732</v>
      </c>
      <c r="H122" s="694">
        <v>94.450643045858982</v>
      </c>
      <c r="I122" s="694">
        <v>117.44855046943978</v>
      </c>
      <c r="J122" s="694">
        <v>77.346187108169786</v>
      </c>
      <c r="K122" s="694">
        <v>82.985091123556089</v>
      </c>
      <c r="L122" s="694">
        <v>100.50576686339593</v>
      </c>
      <c r="M122" s="695">
        <v>69.404727382552551</v>
      </c>
      <c r="N122" s="695">
        <v>133.56564219972503</v>
      </c>
      <c r="O122" s="694">
        <v>128.83552538349508</v>
      </c>
      <c r="P122" s="694">
        <v>110.27774307756737</v>
      </c>
      <c r="Q122" s="694">
        <v>100.12365693214595</v>
      </c>
      <c r="R122" s="694">
        <v>83.108294902938212</v>
      </c>
      <c r="S122" s="694">
        <v>119.2384211840851</v>
      </c>
      <c r="T122" s="701">
        <v>106.5500681039036</v>
      </c>
    </row>
    <row r="123" spans="1:20" s="653" customFormat="1" ht="14.25">
      <c r="A123" s="1051"/>
      <c r="B123" s="693" t="s">
        <v>32</v>
      </c>
      <c r="C123" s="694">
        <v>67.624512641850501</v>
      </c>
      <c r="D123" s="695">
        <v>111.75350584541519</v>
      </c>
      <c r="E123" s="695">
        <v>103.08062403138314</v>
      </c>
      <c r="F123" s="694">
        <v>113.34101763607309</v>
      </c>
      <c r="G123" s="694">
        <v>151.77759254681257</v>
      </c>
      <c r="H123" s="694">
        <v>96.318629905972173</v>
      </c>
      <c r="I123" s="694">
        <v>124.01945795228164</v>
      </c>
      <c r="J123" s="694">
        <v>108.28884893194395</v>
      </c>
      <c r="K123" s="694">
        <v>85.591976482639581</v>
      </c>
      <c r="L123" s="694">
        <v>112.64699816225354</v>
      </c>
      <c r="M123" s="695">
        <v>94.649593428013233</v>
      </c>
      <c r="N123" s="695">
        <v>129.62823538110891</v>
      </c>
      <c r="O123" s="694">
        <v>112.63453710605451</v>
      </c>
      <c r="P123" s="694">
        <v>105.636591537806</v>
      </c>
      <c r="Q123" s="694">
        <v>95.122954219587839</v>
      </c>
      <c r="R123" s="694">
        <v>92.046271279167073</v>
      </c>
      <c r="S123" s="694">
        <v>100.48408220943091</v>
      </c>
      <c r="T123" s="701">
        <v>112.94738404030488</v>
      </c>
    </row>
    <row r="124" spans="1:20" s="653" customFormat="1" ht="14.25">
      <c r="A124" s="1051"/>
      <c r="B124" s="693" t="s">
        <v>33</v>
      </c>
      <c r="C124" s="694">
        <v>85.775586781494241</v>
      </c>
      <c r="D124" s="695">
        <v>133.32404176935043</v>
      </c>
      <c r="E124" s="695">
        <v>150.95566618532683</v>
      </c>
      <c r="F124" s="694">
        <v>120.94801021051593</v>
      </c>
      <c r="G124" s="694">
        <v>149.3749949731374</v>
      </c>
      <c r="H124" s="694">
        <v>89.589696841948594</v>
      </c>
      <c r="I124" s="694">
        <v>122.5336556292385</v>
      </c>
      <c r="J124" s="694">
        <v>86.993868052092154</v>
      </c>
      <c r="K124" s="694">
        <v>84.643371657334768</v>
      </c>
      <c r="L124" s="694">
        <v>106.02597973806074</v>
      </c>
      <c r="M124" s="695">
        <v>75.662148876366331</v>
      </c>
      <c r="N124" s="695">
        <v>120.97991476842391</v>
      </c>
      <c r="O124" s="694">
        <v>127.16073645388188</v>
      </c>
      <c r="P124" s="694">
        <v>128.93764761574872</v>
      </c>
      <c r="Q124" s="694">
        <v>95.795454001551761</v>
      </c>
      <c r="R124" s="694">
        <v>95.915560336648369</v>
      </c>
      <c r="S124" s="694">
        <v>101.44417009656455</v>
      </c>
      <c r="T124" s="701">
        <v>110.40464470230147</v>
      </c>
    </row>
    <row r="125" spans="1:20" s="653" customFormat="1" ht="15" thickBot="1">
      <c r="A125" s="1052"/>
      <c r="B125" s="702" t="s">
        <v>34</v>
      </c>
      <c r="C125" s="703">
        <v>82.771916255235894</v>
      </c>
      <c r="D125" s="704">
        <v>149.9851285617265</v>
      </c>
      <c r="E125" s="704">
        <v>101.05819788598775</v>
      </c>
      <c r="F125" s="703">
        <v>116.16921594155347</v>
      </c>
      <c r="G125" s="703">
        <v>115.4187619355894</v>
      </c>
      <c r="H125" s="703">
        <v>111.6148170630388</v>
      </c>
      <c r="I125" s="703">
        <v>117.83143438449972</v>
      </c>
      <c r="J125" s="703">
        <v>85.364738666878438</v>
      </c>
      <c r="K125" s="703">
        <v>85.857353918118079</v>
      </c>
      <c r="L125" s="703">
        <v>92.376523946622385</v>
      </c>
      <c r="M125" s="704">
        <v>71.573417729222001</v>
      </c>
      <c r="N125" s="704">
        <v>109.54142844736047</v>
      </c>
      <c r="O125" s="703">
        <v>104.95490957609623</v>
      </c>
      <c r="P125" s="703">
        <v>103.62490892013602</v>
      </c>
      <c r="Q125" s="703">
        <v>99.806896520603701</v>
      </c>
      <c r="R125" s="703">
        <v>95.219736748433633</v>
      </c>
      <c r="S125" s="703">
        <v>95.356300580023685</v>
      </c>
      <c r="T125" s="705">
        <v>115.74904104410442</v>
      </c>
    </row>
    <row r="126" spans="1:20" s="692" customFormat="1" ht="17.25" thickBot="1">
      <c r="A126" s="1053" t="s">
        <v>1196</v>
      </c>
      <c r="B126" s="1050"/>
      <c r="C126" s="1050"/>
      <c r="D126" s="1050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50"/>
      <c r="O126" s="1050"/>
      <c r="P126" s="1050"/>
      <c r="Q126" s="1050"/>
      <c r="R126" s="1050"/>
      <c r="S126" s="1050"/>
      <c r="T126" s="1054"/>
    </row>
    <row r="127" spans="1:20" s="652" customFormat="1" ht="147.75" customHeight="1" thickBot="1">
      <c r="A127" s="696" t="s">
        <v>7</v>
      </c>
      <c r="B127" s="697" t="s">
        <v>22</v>
      </c>
      <c r="C127" s="698" t="s">
        <v>518</v>
      </c>
      <c r="D127" s="699" t="s">
        <v>519</v>
      </c>
      <c r="E127" s="699" t="s">
        <v>520</v>
      </c>
      <c r="F127" s="698" t="s">
        <v>521</v>
      </c>
      <c r="G127" s="698" t="s">
        <v>522</v>
      </c>
      <c r="H127" s="698" t="s">
        <v>523</v>
      </c>
      <c r="I127" s="698" t="s">
        <v>524</v>
      </c>
      <c r="J127" s="698" t="s">
        <v>525</v>
      </c>
      <c r="K127" s="698" t="s">
        <v>526</v>
      </c>
      <c r="L127" s="698" t="s">
        <v>527</v>
      </c>
      <c r="M127" s="699" t="s">
        <v>528</v>
      </c>
      <c r="N127" s="699" t="s">
        <v>529</v>
      </c>
      <c r="O127" s="698" t="s">
        <v>530</v>
      </c>
      <c r="P127" s="698" t="s">
        <v>531</v>
      </c>
      <c r="Q127" s="698" t="s">
        <v>532</v>
      </c>
      <c r="R127" s="698" t="s">
        <v>533</v>
      </c>
      <c r="S127" s="698" t="s">
        <v>534</v>
      </c>
      <c r="T127" s="700" t="s">
        <v>540</v>
      </c>
    </row>
    <row r="128" spans="1:20" s="653" customFormat="1" ht="14.25">
      <c r="A128" s="1051">
        <v>2010</v>
      </c>
      <c r="B128" s="693" t="s">
        <v>23</v>
      </c>
      <c r="C128" s="694">
        <v>59.149310607738713</v>
      </c>
      <c r="D128" s="695">
        <v>382.30830749791545</v>
      </c>
      <c r="E128" s="695">
        <v>116.53431043476188</v>
      </c>
      <c r="F128" s="694">
        <v>83.132639410171322</v>
      </c>
      <c r="G128" s="694">
        <v>160.12964136071727</v>
      </c>
      <c r="H128" s="694">
        <v>103.89136636561838</v>
      </c>
      <c r="I128" s="694">
        <v>742.96721465077349</v>
      </c>
      <c r="J128" s="694">
        <v>91.51653042261276</v>
      </c>
      <c r="K128" s="694">
        <v>99.633776161734943</v>
      </c>
      <c r="L128" s="694">
        <v>135.96336509493091</v>
      </c>
      <c r="M128" s="695">
        <v>78.02548253872142</v>
      </c>
      <c r="N128" s="695">
        <v>98.383858125396131</v>
      </c>
      <c r="O128" s="694">
        <v>104.26592999786062</v>
      </c>
      <c r="P128" s="694">
        <v>98.894238401447836</v>
      </c>
      <c r="Q128" s="694">
        <v>118.73288985212369</v>
      </c>
      <c r="R128" s="694">
        <v>73.76758001146942</v>
      </c>
      <c r="S128" s="694">
        <v>83.936873050045648</v>
      </c>
      <c r="T128" s="701">
        <v>85.595437507331368</v>
      </c>
    </row>
    <row r="129" spans="1:40" s="653" customFormat="1" ht="14.25">
      <c r="A129" s="1051"/>
      <c r="B129" s="693" t="s">
        <v>24</v>
      </c>
      <c r="C129" s="694">
        <v>96.514789537882706</v>
      </c>
      <c r="D129" s="695">
        <v>101.47092488271845</v>
      </c>
      <c r="E129" s="695">
        <v>104.7005595788185</v>
      </c>
      <c r="F129" s="694">
        <v>88.364061550104779</v>
      </c>
      <c r="G129" s="694">
        <v>183.35588850454826</v>
      </c>
      <c r="H129" s="694">
        <v>114.97307589040059</v>
      </c>
      <c r="I129" s="694">
        <v>150.57595876305001</v>
      </c>
      <c r="J129" s="694">
        <v>101.81786878911848</v>
      </c>
      <c r="K129" s="694">
        <v>89.890519150387107</v>
      </c>
      <c r="L129" s="694">
        <v>325.13524207243523</v>
      </c>
      <c r="M129" s="695">
        <v>86.006238040527037</v>
      </c>
      <c r="N129" s="695">
        <v>99.601747990971518</v>
      </c>
      <c r="O129" s="694">
        <v>109.94181104636527</v>
      </c>
      <c r="P129" s="694">
        <v>102.52336706201197</v>
      </c>
      <c r="Q129" s="694">
        <v>140.24383548307492</v>
      </c>
      <c r="R129" s="694">
        <v>75.67527421931986</v>
      </c>
      <c r="S129" s="694">
        <v>88.236186709001473</v>
      </c>
      <c r="T129" s="701">
        <v>90.698243843883887</v>
      </c>
    </row>
    <row r="130" spans="1:40" s="653" customFormat="1" ht="14.25">
      <c r="A130" s="1051"/>
      <c r="B130" s="693" t="s">
        <v>25</v>
      </c>
      <c r="C130" s="694">
        <v>74.835617571609063</v>
      </c>
      <c r="D130" s="695">
        <v>149.28161873016822</v>
      </c>
      <c r="E130" s="695">
        <v>99.873227879435305</v>
      </c>
      <c r="F130" s="694">
        <v>166.26755472760178</v>
      </c>
      <c r="G130" s="694">
        <v>132.98752541149699</v>
      </c>
      <c r="H130" s="694">
        <v>129.02328981328606</v>
      </c>
      <c r="I130" s="694">
        <v>157.77783897905999</v>
      </c>
      <c r="J130" s="694">
        <v>95.468075626188025</v>
      </c>
      <c r="K130" s="694">
        <v>88.399463434425854</v>
      </c>
      <c r="L130" s="694">
        <v>139.8352922173558</v>
      </c>
      <c r="M130" s="695">
        <v>73.260661844726144</v>
      </c>
      <c r="N130" s="695">
        <v>106.60230996882972</v>
      </c>
      <c r="O130" s="694">
        <v>106.3572399700268</v>
      </c>
      <c r="P130" s="694">
        <v>113.84301117221077</v>
      </c>
      <c r="Q130" s="694">
        <v>86.345198214624176</v>
      </c>
      <c r="R130" s="694">
        <v>94.65134978396415</v>
      </c>
      <c r="S130" s="694">
        <v>97.984075745653485</v>
      </c>
      <c r="T130" s="701">
        <v>160.24532960011132</v>
      </c>
    </row>
    <row r="131" spans="1:40" s="653" customFormat="1" ht="14.25">
      <c r="A131" s="1051"/>
      <c r="B131" s="693" t="s">
        <v>26</v>
      </c>
      <c r="C131" s="694">
        <v>70.019104708027612</v>
      </c>
      <c r="D131" s="695">
        <v>137.37490786611329</v>
      </c>
      <c r="E131" s="695">
        <v>70.156025175244295</v>
      </c>
      <c r="F131" s="694">
        <v>136.61798788722277</v>
      </c>
      <c r="G131" s="694">
        <v>107.55282168778145</v>
      </c>
      <c r="H131" s="694">
        <v>88.524921654318263</v>
      </c>
      <c r="I131" s="694">
        <v>509.37621625717793</v>
      </c>
      <c r="J131" s="694">
        <v>83.260657046049985</v>
      </c>
      <c r="K131" s="694">
        <v>69.604598288257606</v>
      </c>
      <c r="L131" s="694">
        <v>121.20235044879169</v>
      </c>
      <c r="M131" s="695">
        <v>71.301793397251316</v>
      </c>
      <c r="N131" s="695">
        <v>100.57034913843125</v>
      </c>
      <c r="O131" s="694">
        <v>83.007229768535666</v>
      </c>
      <c r="P131" s="694">
        <v>80.857405394070767</v>
      </c>
      <c r="Q131" s="694">
        <v>79.613963130973247</v>
      </c>
      <c r="R131" s="694">
        <v>80.967772424740119</v>
      </c>
      <c r="S131" s="694">
        <v>96.52576573612302</v>
      </c>
      <c r="T131" s="701">
        <v>132.0316499972302</v>
      </c>
    </row>
    <row r="132" spans="1:40" s="653" customFormat="1" ht="14.25">
      <c r="A132" s="1051"/>
      <c r="B132" s="693" t="s">
        <v>27</v>
      </c>
      <c r="C132" s="694">
        <v>57.275811617641338</v>
      </c>
      <c r="D132" s="695">
        <v>144.30386217542724</v>
      </c>
      <c r="E132" s="695">
        <v>99.012420875084857</v>
      </c>
      <c r="F132" s="694">
        <v>128.2492697160246</v>
      </c>
      <c r="G132" s="694">
        <v>103.63789760373984</v>
      </c>
      <c r="H132" s="694">
        <v>66.361757440991866</v>
      </c>
      <c r="I132" s="694">
        <v>387.63613601370037</v>
      </c>
      <c r="J132" s="694">
        <v>60.705653463112675</v>
      </c>
      <c r="K132" s="694">
        <v>74.501479317547933</v>
      </c>
      <c r="L132" s="694">
        <v>96.915267959360889</v>
      </c>
      <c r="M132" s="695">
        <v>66.165787239632465</v>
      </c>
      <c r="N132" s="695">
        <v>109.02600901725272</v>
      </c>
      <c r="O132" s="694">
        <v>94.649768360682145</v>
      </c>
      <c r="P132" s="694">
        <v>98.871948555073459</v>
      </c>
      <c r="Q132" s="694">
        <v>77.520010220881588</v>
      </c>
      <c r="R132" s="694">
        <v>70.277292926338518</v>
      </c>
      <c r="S132" s="694">
        <v>81.995923981051206</v>
      </c>
      <c r="T132" s="701">
        <v>116.89325755811831</v>
      </c>
    </row>
    <row r="133" spans="1:40" s="653" customFormat="1" ht="14.25">
      <c r="A133" s="1051"/>
      <c r="B133" s="693" t="s">
        <v>28</v>
      </c>
      <c r="C133" s="694">
        <v>59.730932395166455</v>
      </c>
      <c r="D133" s="695">
        <v>116.49858452135726</v>
      </c>
      <c r="E133" s="695">
        <v>68.731328848526971</v>
      </c>
      <c r="F133" s="694">
        <v>109.65273457060071</v>
      </c>
      <c r="G133" s="694">
        <v>93.607724030142791</v>
      </c>
      <c r="H133" s="694">
        <v>95.942498517881901</v>
      </c>
      <c r="I133" s="694">
        <v>443.82545953405941</v>
      </c>
      <c r="J133" s="694">
        <v>69.935540498406993</v>
      </c>
      <c r="K133" s="694">
        <v>63.114624487633783</v>
      </c>
      <c r="L133" s="694">
        <v>98.508186392803097</v>
      </c>
      <c r="M133" s="695">
        <v>50.676103150914976</v>
      </c>
      <c r="N133" s="695">
        <v>79.243865139255774</v>
      </c>
      <c r="O133" s="694">
        <v>71.38946790745527</v>
      </c>
      <c r="P133" s="694">
        <v>77.588718031926334</v>
      </c>
      <c r="Q133" s="694">
        <v>68.280621558989438</v>
      </c>
      <c r="R133" s="694">
        <v>49.306170263663638</v>
      </c>
      <c r="S133" s="694">
        <v>66.9245274178937</v>
      </c>
      <c r="T133" s="701">
        <v>109.44996201583459</v>
      </c>
    </row>
    <row r="134" spans="1:40" s="653" customFormat="1" ht="14.25">
      <c r="A134" s="1051"/>
      <c r="B134" s="693" t="s">
        <v>29</v>
      </c>
      <c r="C134" s="694">
        <v>112.84620679633723</v>
      </c>
      <c r="D134" s="695">
        <v>245.54405065824142</v>
      </c>
      <c r="E134" s="695">
        <v>119.60059060886175</v>
      </c>
      <c r="F134" s="694">
        <v>152.86517049527657</v>
      </c>
      <c r="G134" s="694">
        <v>52.476095824748334</v>
      </c>
      <c r="H134" s="694">
        <v>114.37595955452299</v>
      </c>
      <c r="I134" s="694">
        <v>150.01939649179857</v>
      </c>
      <c r="J134" s="694">
        <v>183.2852321878058</v>
      </c>
      <c r="K134" s="694">
        <v>84.50645483809538</v>
      </c>
      <c r="L134" s="694">
        <v>134.03690906782541</v>
      </c>
      <c r="M134" s="695">
        <v>106.01640382523851</v>
      </c>
      <c r="N134" s="695">
        <v>59.937364184494982</v>
      </c>
      <c r="O134" s="694">
        <v>154.35150099053186</v>
      </c>
      <c r="P134" s="694">
        <v>66.873059109321474</v>
      </c>
      <c r="Q134" s="694">
        <v>86.139832621491934</v>
      </c>
      <c r="R134" s="694">
        <v>96.585836038809802</v>
      </c>
      <c r="S134" s="694">
        <v>108.47089476401169</v>
      </c>
      <c r="T134" s="701">
        <v>111.08196677793447</v>
      </c>
    </row>
    <row r="135" spans="1:40" s="653" customFormat="1" ht="14.25">
      <c r="A135" s="1051"/>
      <c r="B135" s="693" t="s">
        <v>30</v>
      </c>
      <c r="C135" s="694">
        <v>97.92909814341003</v>
      </c>
      <c r="D135" s="695">
        <v>282.99415878167315</v>
      </c>
      <c r="E135" s="695">
        <v>44.481840541238569</v>
      </c>
      <c r="F135" s="694">
        <v>129.51863402308828</v>
      </c>
      <c r="G135" s="694">
        <v>95.957044057556985</v>
      </c>
      <c r="H135" s="694">
        <v>109.91581304471185</v>
      </c>
      <c r="I135" s="694">
        <v>146.16719291388387</v>
      </c>
      <c r="J135" s="694">
        <v>132.73260928487963</v>
      </c>
      <c r="K135" s="694">
        <v>40.186365952084444</v>
      </c>
      <c r="L135" s="694">
        <v>167.432127362421</v>
      </c>
      <c r="M135" s="695">
        <v>50.769629599422302</v>
      </c>
      <c r="N135" s="695">
        <v>60.776153943319535</v>
      </c>
      <c r="O135" s="694">
        <v>89.024003147221222</v>
      </c>
      <c r="P135" s="694">
        <v>63.83579181272394</v>
      </c>
      <c r="Q135" s="694">
        <v>79.504562238190374</v>
      </c>
      <c r="R135" s="694">
        <v>75.22989759640059</v>
      </c>
      <c r="S135" s="694">
        <v>121.57765450604636</v>
      </c>
      <c r="T135" s="701">
        <v>97.738207301640585</v>
      </c>
    </row>
    <row r="136" spans="1:40" s="653" customFormat="1" ht="14.25">
      <c r="A136" s="1051"/>
      <c r="B136" s="693" t="s">
        <v>31</v>
      </c>
      <c r="C136" s="694">
        <v>88.158695117627801</v>
      </c>
      <c r="D136" s="695">
        <v>259.03584872224474</v>
      </c>
      <c r="E136" s="695">
        <v>109.55574972878111</v>
      </c>
      <c r="F136" s="694">
        <v>124.33673524509537</v>
      </c>
      <c r="G136" s="694">
        <v>47.029920979278813</v>
      </c>
      <c r="H136" s="694">
        <v>91.273194483222525</v>
      </c>
      <c r="I136" s="694">
        <v>147.04101944098028</v>
      </c>
      <c r="J136" s="694">
        <v>142.26795197971438</v>
      </c>
      <c r="K136" s="694">
        <v>71.226571114633884</v>
      </c>
      <c r="L136" s="694">
        <v>115.62369728086949</v>
      </c>
      <c r="M136" s="695">
        <v>117.19416331519427</v>
      </c>
      <c r="N136" s="695">
        <v>61.111257980162115</v>
      </c>
      <c r="O136" s="694">
        <v>95.280118497753293</v>
      </c>
      <c r="P136" s="694">
        <v>28.091456610913006</v>
      </c>
      <c r="Q136" s="694">
        <v>67.420868121945205</v>
      </c>
      <c r="R136" s="694">
        <v>96.450744725689702</v>
      </c>
      <c r="S136" s="694">
        <v>115.94064812606592</v>
      </c>
      <c r="T136" s="701">
        <v>73.629669720988417</v>
      </c>
    </row>
    <row r="137" spans="1:40" s="653" customFormat="1" ht="14.25">
      <c r="A137" s="1051"/>
      <c r="B137" s="693" t="s">
        <v>32</v>
      </c>
      <c r="C137" s="694">
        <v>101.55047102273826</v>
      </c>
      <c r="D137" s="695">
        <v>205.62787899442731</v>
      </c>
      <c r="E137" s="695">
        <v>83.455436816368646</v>
      </c>
      <c r="F137" s="694">
        <v>76.299507258025727</v>
      </c>
      <c r="G137" s="694">
        <v>60.009449361544995</v>
      </c>
      <c r="H137" s="694">
        <v>135.89601753889934</v>
      </c>
      <c r="I137" s="694">
        <v>203.61446994820395</v>
      </c>
      <c r="J137" s="694">
        <v>158.94711330874753</v>
      </c>
      <c r="K137" s="694">
        <v>56.556867478874473</v>
      </c>
      <c r="L137" s="694">
        <v>107.83200431707405</v>
      </c>
      <c r="M137" s="695">
        <v>91.884212647091871</v>
      </c>
      <c r="N137" s="695">
        <v>61.396175417222032</v>
      </c>
      <c r="O137" s="694">
        <v>73.913581679754429</v>
      </c>
      <c r="P137" s="694">
        <v>117.58245838808958</v>
      </c>
      <c r="Q137" s="694">
        <v>87.026573885978564</v>
      </c>
      <c r="R137" s="694">
        <v>104.72829676253912</v>
      </c>
      <c r="S137" s="694">
        <v>74.352437530714582</v>
      </c>
      <c r="T137" s="701">
        <v>75.270718237690389</v>
      </c>
    </row>
    <row r="138" spans="1:40" s="653" customFormat="1" ht="14.25">
      <c r="A138" s="1051"/>
      <c r="B138" s="693" t="s">
        <v>33</v>
      </c>
      <c r="C138" s="694">
        <v>105.89958326450424</v>
      </c>
      <c r="D138" s="695">
        <v>243.17845976229049</v>
      </c>
      <c r="E138" s="695">
        <v>65.829616286885667</v>
      </c>
      <c r="F138" s="694">
        <v>136.85131996419665</v>
      </c>
      <c r="G138" s="694">
        <v>69.201133480840923</v>
      </c>
      <c r="H138" s="694">
        <v>109.0497718348699</v>
      </c>
      <c r="I138" s="694">
        <v>153.81637384067986</v>
      </c>
      <c r="J138" s="694">
        <v>132.50720813042221</v>
      </c>
      <c r="K138" s="694">
        <v>65.193525465386287</v>
      </c>
      <c r="L138" s="694">
        <v>107.94443618701111</v>
      </c>
      <c r="M138" s="695">
        <v>104.07627176379144</v>
      </c>
      <c r="N138" s="695">
        <v>68.209023631744586</v>
      </c>
      <c r="O138" s="694">
        <v>110.3258489889668</v>
      </c>
      <c r="P138" s="694">
        <v>62.156417157184329</v>
      </c>
      <c r="Q138" s="694">
        <v>42.733313656641663</v>
      </c>
      <c r="R138" s="694">
        <v>72.292370527900047</v>
      </c>
      <c r="S138" s="694">
        <v>95.556444885791436</v>
      </c>
      <c r="T138" s="701">
        <v>87.460050292278481</v>
      </c>
    </row>
    <row r="139" spans="1:40" s="653" customFormat="1" ht="14.25">
      <c r="A139" s="1051"/>
      <c r="B139" s="693" t="s">
        <v>34</v>
      </c>
      <c r="C139" s="694">
        <v>108.637201779441</v>
      </c>
      <c r="D139" s="695">
        <v>181.81706170399474</v>
      </c>
      <c r="E139" s="695">
        <v>111.06710675455335</v>
      </c>
      <c r="F139" s="694">
        <v>132.92935648251282</v>
      </c>
      <c r="G139" s="694">
        <v>55.208967278466027</v>
      </c>
      <c r="H139" s="694">
        <v>124.61184223164916</v>
      </c>
      <c r="I139" s="694">
        <v>159.87776291855278</v>
      </c>
      <c r="J139" s="694">
        <v>226.32379779484086</v>
      </c>
      <c r="K139" s="694">
        <v>60.755260712062018</v>
      </c>
      <c r="L139" s="694">
        <v>70.924578236260032</v>
      </c>
      <c r="M139" s="695">
        <v>112.11871884476632</v>
      </c>
      <c r="N139" s="695">
        <v>59.279330252447757</v>
      </c>
      <c r="O139" s="694">
        <v>166.3712327064753</v>
      </c>
      <c r="P139" s="694">
        <v>68.834979539035615</v>
      </c>
      <c r="Q139" s="694">
        <v>70.788941997238538</v>
      </c>
      <c r="R139" s="694">
        <v>59.950862126337412</v>
      </c>
      <c r="S139" s="694">
        <v>86.247852576532097</v>
      </c>
      <c r="T139" s="701">
        <v>111.43128045565838</v>
      </c>
    </row>
    <row r="140" spans="1:40">
      <c r="A140" s="1051">
        <v>2011</v>
      </c>
      <c r="B140" s="693" t="s">
        <v>23</v>
      </c>
      <c r="C140" s="647">
        <v>94.076973165596542</v>
      </c>
      <c r="D140" s="647">
        <v>53.489894106587855</v>
      </c>
      <c r="E140" s="647">
        <v>54.529395467353567</v>
      </c>
      <c r="F140" s="647">
        <v>112.51131517291083</v>
      </c>
      <c r="G140" s="647">
        <v>34.457991848971247</v>
      </c>
      <c r="H140" s="647">
        <v>97.603731512616406</v>
      </c>
      <c r="I140" s="647">
        <v>239.96828758106017</v>
      </c>
      <c r="J140" s="647">
        <v>115.07740727421746</v>
      </c>
      <c r="K140" s="647">
        <v>42.446077297368319</v>
      </c>
      <c r="L140" s="647">
        <v>274.7363236824624</v>
      </c>
      <c r="M140" s="647">
        <v>131.97036365604063</v>
      </c>
      <c r="N140" s="647">
        <v>60.937147645432546</v>
      </c>
      <c r="O140" s="647">
        <v>119.01727761214826</v>
      </c>
      <c r="P140" s="647">
        <v>45.469897758280503</v>
      </c>
      <c r="Q140" s="647">
        <v>84.554814404835838</v>
      </c>
      <c r="R140" s="647">
        <v>83.14956725928829</v>
      </c>
      <c r="S140" s="647">
        <v>85.603281916237506</v>
      </c>
      <c r="T140" s="706">
        <v>82.078319843505142</v>
      </c>
      <c r="U140" s="580"/>
      <c r="V140" s="580"/>
      <c r="W140" s="580"/>
      <c r="X140" s="580"/>
      <c r="Y140" s="580"/>
      <c r="Z140" s="580"/>
      <c r="AA140" s="580"/>
      <c r="AB140" s="580"/>
      <c r="AC140" s="580"/>
      <c r="AD140" s="580"/>
      <c r="AE140" s="580"/>
      <c r="AF140" s="580"/>
      <c r="AG140" s="580"/>
      <c r="AH140" s="580"/>
      <c r="AI140" s="580"/>
      <c r="AJ140" s="580"/>
      <c r="AK140" s="580"/>
      <c r="AL140" s="580"/>
      <c r="AM140" s="580"/>
      <c r="AN140" s="580">
        <v>0</v>
      </c>
    </row>
    <row r="141" spans="1:40">
      <c r="A141" s="1051"/>
      <c r="B141" s="693" t="s">
        <v>24</v>
      </c>
      <c r="C141" s="647">
        <v>98.064974146421676</v>
      </c>
      <c r="D141" s="647">
        <v>87.154294881244653</v>
      </c>
      <c r="E141" s="647">
        <v>77.619715128787703</v>
      </c>
      <c r="F141" s="647">
        <v>106.44682279986657</v>
      </c>
      <c r="G141" s="647">
        <v>43.728384696271469</v>
      </c>
      <c r="H141" s="647">
        <v>106.5475788118118</v>
      </c>
      <c r="I141" s="647">
        <v>257.30453500090317</v>
      </c>
      <c r="J141" s="647">
        <v>107.14360558410661</v>
      </c>
      <c r="K141" s="647">
        <v>69.3356851045246</v>
      </c>
      <c r="L141" s="647">
        <v>169.07566666128042</v>
      </c>
      <c r="M141" s="647">
        <v>168.85922212203781</v>
      </c>
      <c r="N141" s="647">
        <v>69.958241982829378</v>
      </c>
      <c r="O141" s="647">
        <v>122.81170682095805</v>
      </c>
      <c r="P141" s="647">
        <v>70.706362068809469</v>
      </c>
      <c r="Q141" s="647">
        <v>56.732792444080523</v>
      </c>
      <c r="R141" s="647">
        <v>79.78323329527997</v>
      </c>
      <c r="S141" s="647">
        <v>100.67266922827058</v>
      </c>
      <c r="T141" s="706">
        <v>83.258187631658004</v>
      </c>
      <c r="U141" s="580"/>
      <c r="V141" s="580"/>
      <c r="W141" s="580"/>
      <c r="X141" s="580"/>
      <c r="Y141" s="580"/>
      <c r="Z141" s="580"/>
      <c r="AA141" s="580"/>
      <c r="AB141" s="580"/>
      <c r="AC141" s="580"/>
      <c r="AD141" s="580"/>
      <c r="AE141" s="580"/>
      <c r="AF141" s="580"/>
      <c r="AG141" s="580"/>
      <c r="AH141" s="580"/>
      <c r="AI141" s="580"/>
      <c r="AJ141" s="580"/>
      <c r="AK141" s="580"/>
      <c r="AL141" s="580"/>
      <c r="AM141" s="580"/>
      <c r="AN141" s="580">
        <v>0</v>
      </c>
    </row>
    <row r="142" spans="1:40">
      <c r="A142" s="1051"/>
      <c r="B142" s="693" t="s">
        <v>25</v>
      </c>
      <c r="C142" s="647">
        <v>93.349036977126204</v>
      </c>
      <c r="D142" s="647">
        <v>98.819897274437082</v>
      </c>
      <c r="E142" s="647">
        <v>86.176757618747985</v>
      </c>
      <c r="F142" s="647">
        <v>90.487975725714136</v>
      </c>
      <c r="G142" s="647">
        <v>35.375784046403929</v>
      </c>
      <c r="H142" s="647">
        <v>102.82129865089016</v>
      </c>
      <c r="I142" s="647">
        <v>221.59188299616531</v>
      </c>
      <c r="J142" s="647">
        <v>146.57658040604528</v>
      </c>
      <c r="K142" s="647">
        <v>64.576383032567776</v>
      </c>
      <c r="L142" s="647">
        <v>207.05891850832595</v>
      </c>
      <c r="M142" s="647">
        <v>161.27051385701262</v>
      </c>
      <c r="N142" s="647">
        <v>58.291418738352206</v>
      </c>
      <c r="O142" s="647">
        <v>176.63595627675338</v>
      </c>
      <c r="P142" s="647">
        <v>66.016681138306893</v>
      </c>
      <c r="Q142" s="647">
        <v>54.254083946924766</v>
      </c>
      <c r="R142" s="647">
        <v>67.749613807926792</v>
      </c>
      <c r="S142" s="647">
        <v>104.5041096198795</v>
      </c>
      <c r="T142" s="706">
        <v>75.210913543489369</v>
      </c>
      <c r="U142" s="580"/>
      <c r="V142" s="580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0">
        <v>0</v>
      </c>
    </row>
    <row r="143" spans="1:40">
      <c r="A143" s="1051"/>
      <c r="B143" s="693" t="s">
        <v>26</v>
      </c>
      <c r="C143" s="647">
        <v>26.782873032564382</v>
      </c>
      <c r="D143" s="647">
        <v>74.221505450089751</v>
      </c>
      <c r="E143" s="647">
        <v>56.409928374605421</v>
      </c>
      <c r="F143" s="647">
        <v>133.69784546836755</v>
      </c>
      <c r="G143" s="647">
        <v>68.046008494854348</v>
      </c>
      <c r="H143" s="647">
        <v>157.52213023011075</v>
      </c>
      <c r="I143" s="647">
        <v>127.55607047657477</v>
      </c>
      <c r="J143" s="647">
        <v>310.71620122572921</v>
      </c>
      <c r="K143" s="647">
        <v>64.864264463630988</v>
      </c>
      <c r="L143" s="647">
        <v>243.21937002318484</v>
      </c>
      <c r="M143" s="647">
        <v>111.57877292105324</v>
      </c>
      <c r="N143" s="647">
        <v>102.55467653843806</v>
      </c>
      <c r="O143" s="647">
        <v>192.50819082442661</v>
      </c>
      <c r="P143" s="647">
        <v>57.1600568357184</v>
      </c>
      <c r="Q143" s="647">
        <v>83.722815349060525</v>
      </c>
      <c r="R143" s="647">
        <v>24.757228427442854</v>
      </c>
      <c r="S143" s="647">
        <v>186.48496650652126</v>
      </c>
      <c r="T143" s="706">
        <v>99.690534959599958</v>
      </c>
      <c r="U143" s="580"/>
      <c r="V143" s="580"/>
      <c r="W143" s="580"/>
      <c r="X143" s="580"/>
      <c r="Y143" s="580"/>
      <c r="Z143" s="580"/>
      <c r="AA143" s="580"/>
      <c r="AB143" s="580"/>
      <c r="AC143" s="580"/>
      <c r="AD143" s="580"/>
      <c r="AE143" s="580"/>
      <c r="AF143" s="580"/>
      <c r="AG143" s="580"/>
      <c r="AH143" s="580"/>
      <c r="AI143" s="580"/>
      <c r="AJ143" s="580"/>
      <c r="AK143" s="580"/>
      <c r="AL143" s="580"/>
      <c r="AM143" s="580"/>
      <c r="AN143" s="580">
        <v>0</v>
      </c>
    </row>
    <row r="144" spans="1:40">
      <c r="A144" s="1051"/>
      <c r="B144" s="693" t="s">
        <v>27</v>
      </c>
      <c r="C144" s="647">
        <v>91.479274000549765</v>
      </c>
      <c r="D144" s="647">
        <v>76.900730151774326</v>
      </c>
      <c r="E144" s="647">
        <v>59.871505953681982</v>
      </c>
      <c r="F144" s="647">
        <v>83.760315928098265</v>
      </c>
      <c r="G144" s="647">
        <v>40.968957726525765</v>
      </c>
      <c r="H144" s="647">
        <v>108.42532801729743</v>
      </c>
      <c r="I144" s="647">
        <v>208.46945501413811</v>
      </c>
      <c r="J144" s="647">
        <v>186.20756033245064</v>
      </c>
      <c r="K144" s="647">
        <v>52.556819325862037</v>
      </c>
      <c r="L144" s="647">
        <v>213.77027710273163</v>
      </c>
      <c r="M144" s="647">
        <v>73.661762483017213</v>
      </c>
      <c r="N144" s="647">
        <v>68.629232573198621</v>
      </c>
      <c r="O144" s="647">
        <v>169.40837589243944</v>
      </c>
      <c r="P144" s="647">
        <v>74.999448160851273</v>
      </c>
      <c r="Q144" s="647">
        <v>56.054328371187182</v>
      </c>
      <c r="R144" s="647">
        <v>72.725458162166873</v>
      </c>
      <c r="S144" s="647">
        <v>113.32260268582246</v>
      </c>
      <c r="T144" s="706">
        <v>85.132376257484211</v>
      </c>
      <c r="U144" s="580"/>
      <c r="V144" s="580"/>
      <c r="W144" s="580"/>
      <c r="X144" s="580"/>
      <c r="Y144" s="580"/>
      <c r="Z144" s="580"/>
      <c r="AA144" s="580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>
        <v>0</v>
      </c>
    </row>
    <row r="145" spans="1:40">
      <c r="A145" s="1051"/>
      <c r="B145" s="693" t="s">
        <v>28</v>
      </c>
      <c r="C145" s="647">
        <v>214.59132083958127</v>
      </c>
      <c r="D145" s="647">
        <v>119.16636297351641</v>
      </c>
      <c r="E145" s="647">
        <v>221.1222832165686</v>
      </c>
      <c r="F145" s="647">
        <v>87.620399798141975</v>
      </c>
      <c r="G145" s="647">
        <v>44.30661210270361</v>
      </c>
      <c r="H145" s="647">
        <v>116.38112523236286</v>
      </c>
      <c r="I145" s="647">
        <v>286.54316095289289</v>
      </c>
      <c r="J145" s="647">
        <v>125.93779369202642</v>
      </c>
      <c r="K145" s="647">
        <v>99.792646510895338</v>
      </c>
      <c r="L145" s="647">
        <v>191.93390413288731</v>
      </c>
      <c r="M145" s="647">
        <v>117.95742989420266</v>
      </c>
      <c r="N145" s="647">
        <v>51.102354943682336</v>
      </c>
      <c r="O145" s="647">
        <v>174.69190427244078</v>
      </c>
      <c r="P145" s="647">
        <v>89.652558699162341</v>
      </c>
      <c r="Q145" s="647">
        <v>71.374391568988443</v>
      </c>
      <c r="R145" s="647">
        <v>107.02121772257264</v>
      </c>
      <c r="S145" s="647">
        <v>169.86643575470075</v>
      </c>
      <c r="T145" s="706">
        <v>96.824071950454709</v>
      </c>
      <c r="U145" s="580"/>
      <c r="V145" s="580"/>
      <c r="W145" s="580"/>
      <c r="X145" s="580"/>
      <c r="Y145" s="580"/>
      <c r="Z145" s="580"/>
      <c r="AA145" s="580"/>
      <c r="AB145" s="580"/>
      <c r="AC145" s="580"/>
      <c r="AD145" s="58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>
        <v>0</v>
      </c>
    </row>
    <row r="146" spans="1:40">
      <c r="A146" s="1051"/>
      <c r="B146" s="693" t="s">
        <v>29</v>
      </c>
      <c r="C146" s="647">
        <v>56.293152112985126</v>
      </c>
      <c r="D146" s="647">
        <v>81.356705060068137</v>
      </c>
      <c r="E146" s="647">
        <v>44.518595760833939</v>
      </c>
      <c r="F146" s="647">
        <v>101.32202891550975</v>
      </c>
      <c r="G146" s="647">
        <v>28.920650059239339</v>
      </c>
      <c r="H146" s="647">
        <v>81.536188856277874</v>
      </c>
      <c r="I146" s="647">
        <v>94.607626135352831</v>
      </c>
      <c r="J146" s="647">
        <v>348.51961962757184</v>
      </c>
      <c r="K146" s="647">
        <v>41.343148459144039</v>
      </c>
      <c r="L146" s="647">
        <v>396.61938351795555</v>
      </c>
      <c r="M146" s="647">
        <v>46.447694780406096</v>
      </c>
      <c r="N146" s="647">
        <v>61.800481864864821</v>
      </c>
      <c r="O146" s="647">
        <v>57.901144814581897</v>
      </c>
      <c r="P146" s="647">
        <v>45.087463780386514</v>
      </c>
      <c r="Q146" s="647">
        <v>111.67729740829257</v>
      </c>
      <c r="R146" s="647">
        <v>105.45916564456626</v>
      </c>
      <c r="S146" s="647">
        <v>117.37196188555916</v>
      </c>
      <c r="T146" s="706">
        <v>113.18338028451451</v>
      </c>
      <c r="U146" s="580"/>
      <c r="V146" s="580"/>
      <c r="W146" s="580"/>
      <c r="X146" s="580"/>
      <c r="Y146" s="580"/>
      <c r="Z146" s="580"/>
      <c r="AA146" s="580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>
        <v>0</v>
      </c>
    </row>
    <row r="147" spans="1:40">
      <c r="A147" s="1051"/>
      <c r="B147" s="693" t="s">
        <v>30</v>
      </c>
      <c r="C147" s="647">
        <v>48.375671788496696</v>
      </c>
      <c r="D147" s="647">
        <v>77.020636678342314</v>
      </c>
      <c r="E147" s="647">
        <v>57.005798635010215</v>
      </c>
      <c r="F147" s="647">
        <v>122.71307533621638</v>
      </c>
      <c r="G147" s="647">
        <v>42.19732687934205</v>
      </c>
      <c r="H147" s="647">
        <v>75.425142632902549</v>
      </c>
      <c r="I147" s="647">
        <v>108.73951658074046</v>
      </c>
      <c r="J147" s="647">
        <v>189.19261913451507</v>
      </c>
      <c r="K147" s="647">
        <v>27.716051087665665</v>
      </c>
      <c r="L147" s="647">
        <v>187.81455190166571</v>
      </c>
      <c r="M147" s="647">
        <v>81.854144413065342</v>
      </c>
      <c r="N147" s="647">
        <v>52.092068176595504</v>
      </c>
      <c r="O147" s="647">
        <v>31.374482259480661</v>
      </c>
      <c r="P147" s="647">
        <v>48.304528897487742</v>
      </c>
      <c r="Q147" s="647">
        <v>118.4075932166127</v>
      </c>
      <c r="R147" s="647">
        <v>125.42773051504777</v>
      </c>
      <c r="S147" s="647">
        <v>116.90921502929528</v>
      </c>
      <c r="T147" s="706">
        <v>115.72308831180695</v>
      </c>
      <c r="U147" s="580"/>
      <c r="V147" s="580"/>
      <c r="W147" s="580"/>
      <c r="X147" s="580"/>
      <c r="Y147" s="580"/>
      <c r="Z147" s="580"/>
      <c r="AA147" s="580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>
        <v>0</v>
      </c>
    </row>
    <row r="148" spans="1:40">
      <c r="A148" s="1051"/>
      <c r="B148" s="693" t="s">
        <v>31</v>
      </c>
      <c r="C148" s="647">
        <v>45.35734738627783</v>
      </c>
      <c r="D148" s="647">
        <v>43.134875839494654</v>
      </c>
      <c r="E148" s="647">
        <v>74.731809059929986</v>
      </c>
      <c r="F148" s="647">
        <v>188.47853179072237</v>
      </c>
      <c r="G148" s="647">
        <v>57.924220526018978</v>
      </c>
      <c r="H148" s="647">
        <v>130.95277151987551</v>
      </c>
      <c r="I148" s="647">
        <v>103.87875268904831</v>
      </c>
      <c r="J148" s="647">
        <v>222.06767228880921</v>
      </c>
      <c r="K148" s="647">
        <v>65.255167644524519</v>
      </c>
      <c r="L148" s="647">
        <v>243.23170883790181</v>
      </c>
      <c r="M148" s="647">
        <v>69.241403776119043</v>
      </c>
      <c r="N148" s="647">
        <v>58.855651974393055</v>
      </c>
      <c r="O148" s="647">
        <v>37.320699930253099</v>
      </c>
      <c r="P148" s="647">
        <v>96.629880988760448</v>
      </c>
      <c r="Q148" s="647">
        <v>123.15283463237803</v>
      </c>
      <c r="R148" s="647">
        <v>105.31392123638064</v>
      </c>
      <c r="S148" s="647">
        <v>177.86605973929719</v>
      </c>
      <c r="T148" s="706">
        <v>134.30725603921491</v>
      </c>
      <c r="U148" s="580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>
        <v>0</v>
      </c>
    </row>
    <row r="149" spans="1:40">
      <c r="A149" s="1051"/>
      <c r="B149" s="693" t="s">
        <v>32</v>
      </c>
      <c r="C149" s="647">
        <v>39.818236126093126</v>
      </c>
      <c r="D149" s="647">
        <v>48.752922739781773</v>
      </c>
      <c r="E149" s="647">
        <v>33.868077979705326</v>
      </c>
      <c r="F149" s="647">
        <v>189.71153974886846</v>
      </c>
      <c r="G149" s="647">
        <v>60.913537406542375</v>
      </c>
      <c r="H149" s="647">
        <v>134.29155041469988</v>
      </c>
      <c r="I149" s="647">
        <v>236.28217612731746</v>
      </c>
      <c r="J149" s="647">
        <v>145.99463837590346</v>
      </c>
      <c r="K149" s="647">
        <v>36.96929393772961</v>
      </c>
      <c r="L149" s="647">
        <v>217.02367352502336</v>
      </c>
      <c r="M149" s="647">
        <v>60.352540899088901</v>
      </c>
      <c r="N149" s="647">
        <v>57.665522146387161</v>
      </c>
      <c r="O149" s="647">
        <v>134.98937575878534</v>
      </c>
      <c r="P149" s="647">
        <v>48.773013343062942</v>
      </c>
      <c r="Q149" s="647">
        <v>89.071091094044831</v>
      </c>
      <c r="R149" s="647">
        <v>92.319757578185516</v>
      </c>
      <c r="S149" s="647">
        <v>136.12130206982596</v>
      </c>
      <c r="T149" s="706">
        <v>133.86688011667005</v>
      </c>
      <c r="U149" s="580"/>
      <c r="V149" s="580"/>
      <c r="W149" s="580"/>
      <c r="X149" s="580"/>
      <c r="Y149" s="580"/>
      <c r="Z149" s="580"/>
      <c r="AA149" s="580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>
        <v>0</v>
      </c>
    </row>
    <row r="150" spans="1:40">
      <c r="A150" s="1051"/>
      <c r="B150" s="693" t="s">
        <v>33</v>
      </c>
      <c r="C150" s="647">
        <v>53.232920415012039</v>
      </c>
      <c r="D150" s="647">
        <v>40.181654477346129</v>
      </c>
      <c r="E150" s="647">
        <v>45.426632392724812</v>
      </c>
      <c r="F150" s="647">
        <v>209.78125730737966</v>
      </c>
      <c r="G150" s="647">
        <v>56.933145647671665</v>
      </c>
      <c r="H150" s="647">
        <v>102.13205481603526</v>
      </c>
      <c r="I150" s="647">
        <v>118.77664662307066</v>
      </c>
      <c r="J150" s="647">
        <v>217.50697923502139</v>
      </c>
      <c r="K150" s="647">
        <v>26.016929226992925</v>
      </c>
      <c r="L150" s="647">
        <v>180.67765006764304</v>
      </c>
      <c r="M150" s="647">
        <v>66.980961524262582</v>
      </c>
      <c r="N150" s="647">
        <v>96.097237195404574</v>
      </c>
      <c r="O150" s="647">
        <v>76.432304716461559</v>
      </c>
      <c r="P150" s="647">
        <v>65.401085575836433</v>
      </c>
      <c r="Q150" s="647">
        <v>121.70394452808044</v>
      </c>
      <c r="R150" s="647">
        <v>102.97795881900799</v>
      </c>
      <c r="S150" s="647">
        <v>163.99850047746583</v>
      </c>
      <c r="T150" s="706">
        <v>143.76887338562727</v>
      </c>
      <c r="U150" s="580"/>
      <c r="V150" s="580"/>
      <c r="W150" s="580"/>
      <c r="X150" s="580"/>
      <c r="Y150" s="580"/>
      <c r="Z150" s="580"/>
      <c r="AA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>
        <v>0</v>
      </c>
    </row>
    <row r="151" spans="1:40">
      <c r="A151" s="1051"/>
      <c r="B151" s="693" t="s">
        <v>34</v>
      </c>
      <c r="C151" s="647">
        <v>48.083081932888405</v>
      </c>
      <c r="D151" s="647">
        <v>86.474105024458979</v>
      </c>
      <c r="E151" s="647">
        <v>57.246431050383173</v>
      </c>
      <c r="F151" s="647">
        <v>175.0899849523187</v>
      </c>
      <c r="G151" s="647">
        <v>65.949779126845215</v>
      </c>
      <c r="H151" s="647">
        <v>136.05094389501684</v>
      </c>
      <c r="I151" s="647">
        <v>151.84768148290772</v>
      </c>
      <c r="J151" s="647">
        <v>129.17189218707938</v>
      </c>
      <c r="K151" s="647">
        <v>71.40860734634694</v>
      </c>
      <c r="L151" s="647">
        <v>210.60917682916335</v>
      </c>
      <c r="M151" s="647">
        <v>107.22218742483922</v>
      </c>
      <c r="N151" s="647">
        <v>45.365659886524035</v>
      </c>
      <c r="O151" s="647">
        <v>87.395358391893723</v>
      </c>
      <c r="P151" s="647">
        <v>66.955424327943859</v>
      </c>
      <c r="Q151" s="647">
        <v>118.17290719036716</v>
      </c>
      <c r="R151" s="647">
        <v>107.48201111325366</v>
      </c>
      <c r="S151" s="647">
        <v>142.61878465791361</v>
      </c>
      <c r="T151" s="706">
        <v>144.58620653635558</v>
      </c>
      <c r="U151" s="580"/>
      <c r="V151" s="580"/>
      <c r="W151" s="580"/>
      <c r="X151" s="580"/>
      <c r="Y151" s="580"/>
      <c r="Z151" s="580"/>
      <c r="AA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>
        <v>0</v>
      </c>
    </row>
    <row r="152" spans="1:40">
      <c r="A152" s="1051">
        <v>2012</v>
      </c>
      <c r="B152" s="693" t="s">
        <v>23</v>
      </c>
      <c r="C152" s="647">
        <v>62.80402115491448</v>
      </c>
      <c r="D152" s="647">
        <v>106.73168539388959</v>
      </c>
      <c r="E152" s="647">
        <v>80.0874948804627</v>
      </c>
      <c r="F152" s="647">
        <v>106.32853845617065</v>
      </c>
      <c r="G152" s="647">
        <v>119.89272623824083</v>
      </c>
      <c r="H152" s="647">
        <v>89.387621416447033</v>
      </c>
      <c r="I152" s="647">
        <v>208.20634143952827</v>
      </c>
      <c r="J152" s="647">
        <v>144.49992410861208</v>
      </c>
      <c r="K152" s="647">
        <v>41.750966644757206</v>
      </c>
      <c r="L152" s="647">
        <v>134.58899982019469</v>
      </c>
      <c r="M152" s="647">
        <v>71.658832420299817</v>
      </c>
      <c r="N152" s="647">
        <v>28.858649257554227</v>
      </c>
      <c r="O152" s="647">
        <v>110.54808030362355</v>
      </c>
      <c r="P152" s="647">
        <v>52.883685550196937</v>
      </c>
      <c r="Q152" s="647">
        <v>117.71908625359333</v>
      </c>
      <c r="R152" s="647">
        <v>102.38203181136424</v>
      </c>
      <c r="S152" s="647">
        <v>102.28924476459285</v>
      </c>
      <c r="T152" s="706">
        <v>93.677402019965712</v>
      </c>
      <c r="U152" s="580"/>
      <c r="V152" s="580"/>
      <c r="W152" s="580"/>
      <c r="X152" s="580"/>
      <c r="Y152" s="580"/>
      <c r="Z152" s="580"/>
      <c r="AA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</row>
    <row r="153" spans="1:40">
      <c r="A153" s="1051"/>
      <c r="B153" s="693" t="s">
        <v>24</v>
      </c>
      <c r="C153" s="647">
        <v>43.298192240379187</v>
      </c>
      <c r="D153" s="647">
        <v>59.367520158746821</v>
      </c>
      <c r="E153" s="647">
        <v>93.472056029107719</v>
      </c>
      <c r="F153" s="647">
        <v>112.1534483230751</v>
      </c>
      <c r="G153" s="647">
        <v>75.403644259605628</v>
      </c>
      <c r="H153" s="647">
        <v>110.59482075145601</v>
      </c>
      <c r="I153" s="647">
        <v>176.96165721513583</v>
      </c>
      <c r="J153" s="647">
        <v>127.2388848985278</v>
      </c>
      <c r="K153" s="647">
        <v>56.256904932541509</v>
      </c>
      <c r="L153" s="647">
        <v>83.753890879302347</v>
      </c>
      <c r="M153" s="647">
        <v>96.900550406838164</v>
      </c>
      <c r="N153" s="647">
        <v>54.907006733853017</v>
      </c>
      <c r="O153" s="647">
        <v>242.89339174767929</v>
      </c>
      <c r="P153" s="647">
        <v>82.016789868019757</v>
      </c>
      <c r="Q153" s="647">
        <v>98.605077172284922</v>
      </c>
      <c r="R153" s="647">
        <v>89.947182734661027</v>
      </c>
      <c r="S153" s="647">
        <v>69.247119136123587</v>
      </c>
      <c r="T153" s="706">
        <v>88.850097426609494</v>
      </c>
      <c r="U153" s="580"/>
      <c r="V153" s="580"/>
      <c r="W153" s="580"/>
      <c r="X153" s="580"/>
      <c r="Y153" s="580"/>
      <c r="Z153" s="580"/>
      <c r="AA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</row>
    <row r="154" spans="1:40">
      <c r="A154" s="1051"/>
      <c r="B154" s="693" t="s">
        <v>25</v>
      </c>
      <c r="C154" s="647">
        <v>41.533236017998568</v>
      </c>
      <c r="D154" s="647">
        <v>58.813646187973355</v>
      </c>
      <c r="E154" s="647">
        <v>70.817428680365296</v>
      </c>
      <c r="F154" s="647">
        <v>71.045114766534951</v>
      </c>
      <c r="G154" s="647">
        <v>71.171585735844047</v>
      </c>
      <c r="H154" s="647">
        <v>108.44548324123227</v>
      </c>
      <c r="I154" s="647">
        <v>151.06832322118919</v>
      </c>
      <c r="J154" s="647">
        <v>127.51477538604436</v>
      </c>
      <c r="K154" s="647">
        <v>58.316524685814045</v>
      </c>
      <c r="L154" s="647">
        <v>113.73028758343007</v>
      </c>
      <c r="M154" s="647">
        <v>132.01298330465622</v>
      </c>
      <c r="N154" s="647">
        <v>42.145526528005028</v>
      </c>
      <c r="O154" s="647">
        <v>179.84046731008979</v>
      </c>
      <c r="P154" s="647">
        <v>73.423907644248956</v>
      </c>
      <c r="Q154" s="647">
        <v>99.003522068731456</v>
      </c>
      <c r="R154" s="647">
        <v>82.252127649125285</v>
      </c>
      <c r="S154" s="647">
        <v>75.408523057367859</v>
      </c>
      <c r="T154" s="706">
        <v>67.727840332091546</v>
      </c>
      <c r="U154" s="580"/>
      <c r="V154" s="580"/>
      <c r="W154" s="580"/>
      <c r="X154" s="580"/>
      <c r="Y154" s="580"/>
      <c r="Z154" s="580"/>
      <c r="AA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</row>
    <row r="155" spans="1:40">
      <c r="A155" s="1051"/>
      <c r="B155" s="693" t="s">
        <v>26</v>
      </c>
      <c r="C155" s="647">
        <v>45.307837718735975</v>
      </c>
      <c r="D155" s="647">
        <v>79.476217651221333</v>
      </c>
      <c r="E155" s="647">
        <v>107.50917853490046</v>
      </c>
      <c r="F155" s="647">
        <v>135.05015499193763</v>
      </c>
      <c r="G155" s="647">
        <v>76.586513630421777</v>
      </c>
      <c r="H155" s="647">
        <v>103.5259851430397</v>
      </c>
      <c r="I155" s="647">
        <v>186.74653917856938</v>
      </c>
      <c r="J155" s="647">
        <v>169.75473494154008</v>
      </c>
      <c r="K155" s="647">
        <v>59.96940032592628</v>
      </c>
      <c r="L155" s="647">
        <v>49.282362565529944</v>
      </c>
      <c r="M155" s="647">
        <v>102.28448120800509</v>
      </c>
      <c r="N155" s="647">
        <v>46.534578288877654</v>
      </c>
      <c r="O155" s="647">
        <v>202.27974643503285</v>
      </c>
      <c r="P155" s="647">
        <v>44.640235873644855</v>
      </c>
      <c r="Q155" s="647">
        <v>132.37499250205693</v>
      </c>
      <c r="R155" s="647">
        <v>37.824814327354673</v>
      </c>
      <c r="S155" s="647">
        <v>56.287910780814556</v>
      </c>
      <c r="T155" s="706">
        <v>82.466015940483928</v>
      </c>
      <c r="U155" s="580"/>
      <c r="V155" s="580"/>
      <c r="W155" s="580"/>
      <c r="X155" s="580"/>
      <c r="Y155" s="580"/>
      <c r="Z155" s="580"/>
      <c r="AA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</row>
    <row r="156" spans="1:40">
      <c r="A156" s="1051"/>
      <c r="B156" s="693" t="s">
        <v>27</v>
      </c>
      <c r="C156" s="647">
        <v>54.385930396879779</v>
      </c>
      <c r="D156" s="647">
        <v>36.058984226862066</v>
      </c>
      <c r="E156" s="647">
        <v>99.960394523265975</v>
      </c>
      <c r="F156" s="647">
        <v>150.21380426265344</v>
      </c>
      <c r="G156" s="647">
        <v>104.43964569437931</v>
      </c>
      <c r="H156" s="647">
        <v>114.37552994314417</v>
      </c>
      <c r="I156" s="647">
        <v>248.87543350357166</v>
      </c>
      <c r="J156" s="647">
        <v>84.609398968363664</v>
      </c>
      <c r="K156" s="647">
        <v>48.152339739247338</v>
      </c>
      <c r="L156" s="647">
        <v>116.5894836124763</v>
      </c>
      <c r="M156" s="647">
        <v>135.09559652795403</v>
      </c>
      <c r="N156" s="647">
        <v>54.969575419037383</v>
      </c>
      <c r="O156" s="647">
        <v>176.64725559928317</v>
      </c>
      <c r="P156" s="647">
        <v>69.55318524508175</v>
      </c>
      <c r="Q156" s="647">
        <v>118.03206956431475</v>
      </c>
      <c r="R156" s="647">
        <v>82.718447964260577</v>
      </c>
      <c r="S156" s="647">
        <v>54.451546866435642</v>
      </c>
      <c r="T156" s="706">
        <v>111.65098379859796</v>
      </c>
      <c r="U156" s="580"/>
      <c r="V156" s="580"/>
      <c r="W156" s="580"/>
      <c r="X156" s="580"/>
      <c r="Y156" s="580"/>
      <c r="Z156" s="580"/>
      <c r="AA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</row>
    <row r="157" spans="1:40">
      <c r="A157" s="1051"/>
      <c r="B157" s="693" t="s">
        <v>28</v>
      </c>
      <c r="C157" s="647">
        <v>48.484164327722453</v>
      </c>
      <c r="D157" s="647">
        <v>53.370464607424381</v>
      </c>
      <c r="E157" s="647">
        <v>102.67263411406115</v>
      </c>
      <c r="F157" s="647">
        <v>108.04997481712945</v>
      </c>
      <c r="G157" s="647">
        <v>71.922043814147514</v>
      </c>
      <c r="H157" s="647">
        <v>129.50384594711332</v>
      </c>
      <c r="I157" s="647">
        <v>204.4205658389962</v>
      </c>
      <c r="J157" s="647">
        <v>82.091319832966704</v>
      </c>
      <c r="K157" s="647">
        <v>91.674865054940966</v>
      </c>
      <c r="L157" s="647">
        <v>97.22186744725883</v>
      </c>
      <c r="M157" s="647">
        <v>94.478556138023933</v>
      </c>
      <c r="N157" s="647">
        <v>39.642509476231858</v>
      </c>
      <c r="O157" s="647">
        <v>211.97116930122752</v>
      </c>
      <c r="P157" s="647">
        <v>74.230505112380087</v>
      </c>
      <c r="Q157" s="647">
        <v>138.96561847918193</v>
      </c>
      <c r="R157" s="647">
        <v>123.97324795776858</v>
      </c>
      <c r="S157" s="647">
        <v>58.446860157919097</v>
      </c>
      <c r="T157" s="706">
        <v>78.904372337775087</v>
      </c>
      <c r="U157" s="580"/>
      <c r="V157" s="580"/>
      <c r="W157" s="580"/>
      <c r="X157" s="580"/>
      <c r="Y157" s="580"/>
      <c r="Z157" s="580"/>
      <c r="AA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</row>
    <row r="158" spans="1:40">
      <c r="A158" s="1051"/>
      <c r="B158" s="693" t="s">
        <v>29</v>
      </c>
      <c r="C158" s="647">
        <v>47.691659527427369</v>
      </c>
      <c r="D158" s="647">
        <v>77.847523175689886</v>
      </c>
      <c r="E158" s="647">
        <v>104.37072331282123</v>
      </c>
      <c r="F158" s="647">
        <v>224.19302463496655</v>
      </c>
      <c r="G158" s="647">
        <v>50.934796084289324</v>
      </c>
      <c r="H158" s="647">
        <v>103.06136233631319</v>
      </c>
      <c r="I158" s="647">
        <v>78.129302817614459</v>
      </c>
      <c r="J158" s="647">
        <v>99.49300234164626</v>
      </c>
      <c r="K158" s="647">
        <v>38.459642477152386</v>
      </c>
      <c r="L158" s="647">
        <v>114.34512203028009</v>
      </c>
      <c r="M158" s="647">
        <v>149.33236696244137</v>
      </c>
      <c r="N158" s="647">
        <v>46.073234072066484</v>
      </c>
      <c r="O158" s="647">
        <v>242.07583258450271</v>
      </c>
      <c r="P158" s="647">
        <v>77.769363510218454</v>
      </c>
      <c r="Q158" s="647">
        <v>136.17586507723439</v>
      </c>
      <c r="R158" s="647">
        <v>136.46291657005233</v>
      </c>
      <c r="S158" s="647">
        <v>71.382896123095733</v>
      </c>
      <c r="T158" s="706">
        <v>149.48198082597705</v>
      </c>
      <c r="U158" s="580"/>
      <c r="V158" s="580"/>
      <c r="W158" s="580"/>
      <c r="X158" s="580"/>
      <c r="Y158" s="580"/>
      <c r="Z158" s="580"/>
      <c r="AA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</row>
    <row r="159" spans="1:40">
      <c r="A159" s="1051"/>
      <c r="B159" s="693" t="s">
        <v>30</v>
      </c>
      <c r="C159" s="647">
        <v>34.840101156908901</v>
      </c>
      <c r="D159" s="647">
        <v>64.693107742499663</v>
      </c>
      <c r="E159" s="647">
        <v>78.025095239442805</v>
      </c>
      <c r="F159" s="647">
        <v>82.880555067614338</v>
      </c>
      <c r="G159" s="647">
        <v>50.934796084289324</v>
      </c>
      <c r="H159" s="647">
        <v>133.44500195010275</v>
      </c>
      <c r="I159" s="647">
        <v>107.68696980008141</v>
      </c>
      <c r="J159" s="647">
        <v>102.77696257270752</v>
      </c>
      <c r="K159" s="647">
        <v>37.601949212275699</v>
      </c>
      <c r="L159" s="647">
        <v>99.036258136265644</v>
      </c>
      <c r="M159" s="647">
        <v>86.387309958822996</v>
      </c>
      <c r="N159" s="647">
        <v>55.808915348276258</v>
      </c>
      <c r="O159" s="647">
        <v>237.09091023231917</v>
      </c>
      <c r="P159" s="647">
        <v>73.587786018440255</v>
      </c>
      <c r="Q159" s="647">
        <v>113.19323965678569</v>
      </c>
      <c r="R159" s="647">
        <v>186.67492303766088</v>
      </c>
      <c r="S159" s="647">
        <v>74.235030865561527</v>
      </c>
      <c r="T159" s="706">
        <v>67.850230503070804</v>
      </c>
      <c r="U159" s="580"/>
      <c r="V159" s="580"/>
      <c r="W159" s="580"/>
      <c r="X159" s="580"/>
      <c r="Y159" s="580"/>
      <c r="Z159" s="580"/>
      <c r="AA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</row>
    <row r="160" spans="1:40">
      <c r="A160" s="1051"/>
      <c r="B160" s="693" t="s">
        <v>31</v>
      </c>
      <c r="C160" s="647">
        <v>46.126164830076576</v>
      </c>
      <c r="D160" s="647">
        <v>80.772040697957763</v>
      </c>
      <c r="E160" s="647">
        <v>75.878590222927869</v>
      </c>
      <c r="F160" s="647">
        <v>140.46570113606171</v>
      </c>
      <c r="G160" s="647">
        <v>38.295599073551529</v>
      </c>
      <c r="H160" s="647">
        <v>112.63908972179783</v>
      </c>
      <c r="I160" s="647">
        <v>121.25916531063901</v>
      </c>
      <c r="J160" s="647">
        <v>101.22611551817199</v>
      </c>
      <c r="K160" s="647">
        <v>36.397421822629042</v>
      </c>
      <c r="L160" s="647">
        <v>145.80039569118159</v>
      </c>
      <c r="M160" s="647">
        <v>125.29598179461492</v>
      </c>
      <c r="N160" s="647">
        <v>42.706758778832445</v>
      </c>
      <c r="O160" s="647">
        <v>250.88896959915584</v>
      </c>
      <c r="P160" s="647">
        <v>71.272746541440995</v>
      </c>
      <c r="Q160" s="647">
        <v>90.823869002082745</v>
      </c>
      <c r="R160" s="647">
        <v>116.75233900171125</v>
      </c>
      <c r="S160" s="647">
        <v>79.336665716352428</v>
      </c>
      <c r="T160" s="706">
        <v>69.277550995263567</v>
      </c>
      <c r="U160" s="580"/>
      <c r="V160" s="580"/>
      <c r="W160" s="580"/>
      <c r="X160" s="580"/>
      <c r="Y160" s="580"/>
      <c r="Z160" s="580"/>
      <c r="AA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</row>
    <row r="161" spans="1:38">
      <c r="A161" s="1051"/>
      <c r="B161" s="693" t="s">
        <v>32</v>
      </c>
      <c r="C161" s="647">
        <v>62.70523392075259</v>
      </c>
      <c r="D161" s="647">
        <v>55.682440844664583</v>
      </c>
      <c r="E161" s="647">
        <v>91.626295692267917</v>
      </c>
      <c r="F161" s="647">
        <v>111.20048192007452</v>
      </c>
      <c r="G161" s="647">
        <v>35.854613133185687</v>
      </c>
      <c r="H161" s="647">
        <v>122.60820056082335</v>
      </c>
      <c r="I161" s="647">
        <v>119.16991065678711</v>
      </c>
      <c r="J161" s="647">
        <v>90.052944394978766</v>
      </c>
      <c r="K161" s="647">
        <v>38.196260240880456</v>
      </c>
      <c r="L161" s="647">
        <v>138.30754958857921</v>
      </c>
      <c r="M161" s="647">
        <v>86.067038846435423</v>
      </c>
      <c r="N161" s="647">
        <v>46.053102686855667</v>
      </c>
      <c r="O161" s="647">
        <v>331.03003136355835</v>
      </c>
      <c r="P161" s="647">
        <v>41.548810782634696</v>
      </c>
      <c r="Q161" s="647">
        <v>112.6192884403641</v>
      </c>
      <c r="R161" s="647">
        <v>104.13782793558148</v>
      </c>
      <c r="S161" s="647">
        <v>63.887465418522169</v>
      </c>
      <c r="T161" s="706">
        <v>72.83757522824537</v>
      </c>
      <c r="U161" s="580"/>
      <c r="V161" s="580"/>
      <c r="W161" s="580"/>
      <c r="X161" s="580"/>
      <c r="Y161" s="580"/>
      <c r="Z161" s="580"/>
      <c r="AA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</row>
    <row r="162" spans="1:38">
      <c r="A162" s="1051"/>
      <c r="B162" s="693" t="s">
        <v>33</v>
      </c>
      <c r="C162" s="647">
        <v>47.428242419528395</v>
      </c>
      <c r="D162" s="647">
        <v>54.931343367680732</v>
      </c>
      <c r="E162" s="647">
        <v>96.14107360345875</v>
      </c>
      <c r="F162" s="647">
        <v>142.7213795572624</v>
      </c>
      <c r="G162" s="647">
        <v>106.73815344791061</v>
      </c>
      <c r="H162" s="647">
        <v>108.69907245516895</v>
      </c>
      <c r="I162" s="647">
        <v>91.056639828227603</v>
      </c>
      <c r="J162" s="647">
        <v>130.56914396127493</v>
      </c>
      <c r="K162" s="647">
        <v>23.063012553674579</v>
      </c>
      <c r="L162" s="647">
        <v>139.20217473600323</v>
      </c>
      <c r="M162" s="647">
        <v>83.455486052924215</v>
      </c>
      <c r="N162" s="647">
        <v>56.243391305300626</v>
      </c>
      <c r="O162" s="647">
        <v>356.78790180606546</v>
      </c>
      <c r="P162" s="647">
        <v>64.658483879791575</v>
      </c>
      <c r="Q162" s="647">
        <v>100.82623525785182</v>
      </c>
      <c r="R162" s="647">
        <v>109.93675154217846</v>
      </c>
      <c r="S162" s="647">
        <v>68.835265935475803</v>
      </c>
      <c r="T162" s="706">
        <v>105.58758905753518</v>
      </c>
      <c r="U162" s="580"/>
      <c r="V162" s="580"/>
      <c r="W162" s="580"/>
      <c r="X162" s="580"/>
      <c r="Y162" s="580"/>
      <c r="Z162" s="580"/>
      <c r="AA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</row>
    <row r="163" spans="1:38">
      <c r="A163" s="1051"/>
      <c r="B163" s="693" t="s">
        <v>34</v>
      </c>
      <c r="C163" s="647">
        <v>49.007023451628633</v>
      </c>
      <c r="D163" s="647">
        <v>53.559949047873836</v>
      </c>
      <c r="E163" s="647">
        <v>92.033966102932524</v>
      </c>
      <c r="F163" s="647">
        <v>179.23289070116056</v>
      </c>
      <c r="G163" s="647">
        <v>127.8771407984468</v>
      </c>
      <c r="H163" s="647">
        <v>106.90084730891436</v>
      </c>
      <c r="I163" s="647">
        <v>86.963264524227299</v>
      </c>
      <c r="J163" s="647">
        <v>114.35654000668795</v>
      </c>
      <c r="K163" s="647">
        <v>76.198649916355677</v>
      </c>
      <c r="L163" s="647">
        <v>89.566249923994249</v>
      </c>
      <c r="M163" s="647">
        <v>106.85359576402553</v>
      </c>
      <c r="N163" s="647">
        <v>38.611277522058863</v>
      </c>
      <c r="O163" s="647">
        <v>244.25673183566349</v>
      </c>
      <c r="P163" s="647">
        <v>71.537178150534231</v>
      </c>
      <c r="Q163" s="647">
        <v>103.49359633840764</v>
      </c>
      <c r="R163" s="647">
        <v>115.05879890209592</v>
      </c>
      <c r="S163" s="647">
        <v>49.565786730887744</v>
      </c>
      <c r="T163" s="706">
        <v>99.61852425210887</v>
      </c>
      <c r="U163" s="580"/>
      <c r="V163" s="580"/>
      <c r="W163" s="580"/>
      <c r="X163" s="580"/>
      <c r="Y163" s="580"/>
      <c r="Z163" s="580"/>
      <c r="AA163" s="580"/>
      <c r="AB163" s="580"/>
      <c r="AC163" s="580"/>
      <c r="AD163" s="580"/>
      <c r="AE163" s="580"/>
      <c r="AF163" s="580"/>
      <c r="AG163" s="580"/>
      <c r="AH163" s="580"/>
      <c r="AI163" s="580"/>
      <c r="AJ163" s="580"/>
      <c r="AK163" s="580"/>
      <c r="AL163" s="580"/>
    </row>
    <row r="164" spans="1:38">
      <c r="A164" s="1051">
        <v>2013</v>
      </c>
      <c r="B164" s="693" t="s">
        <v>23</v>
      </c>
      <c r="C164" s="647">
        <v>100.08522012080219</v>
      </c>
      <c r="D164" s="647">
        <v>146.78211272327829</v>
      </c>
      <c r="E164" s="647">
        <v>89.34251977268876</v>
      </c>
      <c r="F164" s="647">
        <v>118.09933027849129</v>
      </c>
      <c r="G164" s="647">
        <v>93.647803229870746</v>
      </c>
      <c r="H164" s="647">
        <v>130.22803271203907</v>
      </c>
      <c r="I164" s="647">
        <v>346.12268951243078</v>
      </c>
      <c r="J164" s="647">
        <v>143.10304533035944</v>
      </c>
      <c r="K164" s="647">
        <v>84.824802311431782</v>
      </c>
      <c r="L164" s="647">
        <v>105.12379087738877</v>
      </c>
      <c r="M164" s="647">
        <v>123.45454966530696</v>
      </c>
      <c r="N164" s="647">
        <v>49.937363711795427</v>
      </c>
      <c r="O164" s="647">
        <v>152.17180418106764</v>
      </c>
      <c r="P164" s="647">
        <v>128.93205220003753</v>
      </c>
      <c r="Q164" s="647">
        <v>96.242391255648982</v>
      </c>
      <c r="R164" s="647">
        <v>111.37106724045951</v>
      </c>
      <c r="S164" s="647">
        <v>95.318683689121514</v>
      </c>
      <c r="T164" s="706">
        <v>122.06153088794206</v>
      </c>
    </row>
    <row r="165" spans="1:38">
      <c r="A165" s="1051"/>
      <c r="B165" s="693" t="s">
        <v>24</v>
      </c>
      <c r="C165" s="647">
        <v>79.256942288396047</v>
      </c>
      <c r="D165" s="647">
        <v>124.58539883562429</v>
      </c>
      <c r="E165" s="647">
        <v>87.70171914893389</v>
      </c>
      <c r="F165" s="647">
        <v>126.67160634411732</v>
      </c>
      <c r="G165" s="647">
        <v>84.014458073838611</v>
      </c>
      <c r="H165" s="647">
        <v>157.71961299802965</v>
      </c>
      <c r="I165" s="647">
        <v>201.21256419521686</v>
      </c>
      <c r="J165" s="647">
        <v>246.23947445153144</v>
      </c>
      <c r="K165" s="647">
        <v>91.347821496346839</v>
      </c>
      <c r="L165" s="647">
        <v>137.469418412377</v>
      </c>
      <c r="M165" s="647">
        <v>91.323954541363975</v>
      </c>
      <c r="N165" s="647">
        <v>56.164161929369961</v>
      </c>
      <c r="O165" s="647">
        <v>112.89237625937274</v>
      </c>
      <c r="P165" s="647">
        <v>103.64275733223327</v>
      </c>
      <c r="Q165" s="647">
        <v>104.44362674527869</v>
      </c>
      <c r="R165" s="647">
        <v>96.787547471577412</v>
      </c>
      <c r="S165" s="647">
        <v>136.64133481359084</v>
      </c>
      <c r="T165" s="706">
        <v>119.66193034257597</v>
      </c>
    </row>
    <row r="166" spans="1:38">
      <c r="A166" s="1051"/>
      <c r="B166" s="693" t="s">
        <v>25</v>
      </c>
      <c r="C166" s="647">
        <v>83.602556056691924</v>
      </c>
      <c r="D166" s="647">
        <v>139.49354377955544</v>
      </c>
      <c r="E166" s="647">
        <v>92.494567299605706</v>
      </c>
      <c r="F166" s="647">
        <v>106.9018089479034</v>
      </c>
      <c r="G166" s="647">
        <v>78.385055019277829</v>
      </c>
      <c r="H166" s="647">
        <v>81.559390087813071</v>
      </c>
      <c r="I166" s="647">
        <v>173.81652743361201</v>
      </c>
      <c r="J166" s="647">
        <v>186.58228291167606</v>
      </c>
      <c r="K166" s="647">
        <v>113.78372638184324</v>
      </c>
      <c r="L166" s="647">
        <v>143.41443430874867</v>
      </c>
      <c r="M166" s="647">
        <v>117.51831360926315</v>
      </c>
      <c r="N166" s="647">
        <v>40.864798252535437</v>
      </c>
      <c r="O166" s="647">
        <v>110.19395189985204</v>
      </c>
      <c r="P166" s="647">
        <v>90.852683767188665</v>
      </c>
      <c r="Q166" s="647">
        <v>120.86997594470839</v>
      </c>
      <c r="R166" s="647">
        <v>86.188461936448945</v>
      </c>
      <c r="S166" s="647">
        <v>118.83858429525813</v>
      </c>
      <c r="T166" s="706">
        <v>114.37646976797539</v>
      </c>
    </row>
    <row r="167" spans="1:38">
      <c r="A167" s="1051"/>
      <c r="B167" s="693" t="s">
        <v>26</v>
      </c>
      <c r="C167" s="647">
        <v>85.462160912444403</v>
      </c>
      <c r="D167" s="647">
        <v>235.53299431174136</v>
      </c>
      <c r="E167" s="647">
        <v>115.00134601283858</v>
      </c>
      <c r="F167" s="647">
        <v>124.88792336830869</v>
      </c>
      <c r="G167" s="647">
        <v>68.193405118755038</v>
      </c>
      <c r="H167" s="647">
        <v>165.73097228796027</v>
      </c>
      <c r="I167" s="647">
        <v>239.32315857156578</v>
      </c>
      <c r="J167" s="647">
        <v>102.74342368448848</v>
      </c>
      <c r="K167" s="647">
        <v>34.361143050567492</v>
      </c>
      <c r="L167" s="647">
        <v>104.47900737692078</v>
      </c>
      <c r="M167" s="647">
        <v>135.47660270746874</v>
      </c>
      <c r="N167" s="647">
        <v>39.847636017835256</v>
      </c>
      <c r="O167" s="647">
        <v>229.98263057074291</v>
      </c>
      <c r="P167" s="647">
        <v>49.088287591171209</v>
      </c>
      <c r="Q167" s="647">
        <v>104.6462762239633</v>
      </c>
      <c r="R167" s="647">
        <v>73.900620355777676</v>
      </c>
      <c r="S167" s="647">
        <v>70.395000325479486</v>
      </c>
      <c r="T167" s="706">
        <v>112.28467678484215</v>
      </c>
    </row>
    <row r="168" spans="1:38">
      <c r="A168" s="1051"/>
      <c r="B168" s="693" t="s">
        <v>27</v>
      </c>
      <c r="C168" s="647">
        <v>81.039880111223567</v>
      </c>
      <c r="D168" s="647">
        <v>146.02322336739729</v>
      </c>
      <c r="E168" s="647">
        <v>77.9061060162704</v>
      </c>
      <c r="F168" s="647">
        <v>90.651244938880055</v>
      </c>
      <c r="G168" s="647">
        <v>95.391590499444675</v>
      </c>
      <c r="H168" s="647">
        <v>93.328048746054407</v>
      </c>
      <c r="I168" s="647">
        <v>214.39439334729525</v>
      </c>
      <c r="J168" s="647">
        <v>85.680635246986341</v>
      </c>
      <c r="K168" s="647">
        <v>40.199490246818236</v>
      </c>
      <c r="L168" s="647">
        <v>118.36449836509328</v>
      </c>
      <c r="M168" s="647">
        <v>55.373401761527482</v>
      </c>
      <c r="N168" s="647">
        <v>48.186652058282036</v>
      </c>
      <c r="O168" s="647">
        <v>325.41073103969791</v>
      </c>
      <c r="P168" s="647">
        <v>88.334417687817179</v>
      </c>
      <c r="Q168" s="647">
        <v>101.90763532773035</v>
      </c>
      <c r="R168" s="647">
        <v>108.35878590268797</v>
      </c>
      <c r="S168" s="647">
        <v>79.615536501965508</v>
      </c>
      <c r="T168" s="706">
        <v>134.83999191623201</v>
      </c>
    </row>
    <row r="169" spans="1:38">
      <c r="A169" s="1051"/>
      <c r="B169" s="693" t="s">
        <v>28</v>
      </c>
      <c r="C169" s="647">
        <v>78.004974528429486</v>
      </c>
      <c r="D169" s="647">
        <v>113.11935112117962</v>
      </c>
      <c r="E169" s="647">
        <v>87.132103829294351</v>
      </c>
      <c r="F169" s="647">
        <v>111.87105420495209</v>
      </c>
      <c r="G169" s="647">
        <v>107.26672318437593</v>
      </c>
      <c r="H169" s="647">
        <v>147.93774002670975</v>
      </c>
      <c r="I169" s="647">
        <v>168.69299246216698</v>
      </c>
      <c r="J169" s="647">
        <v>95.924075941877774</v>
      </c>
      <c r="K169" s="647">
        <v>64.694511963189711</v>
      </c>
      <c r="L169" s="647">
        <v>132.04853842753892</v>
      </c>
      <c r="M169" s="647">
        <v>151.69055549983858</v>
      </c>
      <c r="N169" s="647">
        <v>36.442182002730853</v>
      </c>
      <c r="O169" s="647">
        <v>282.81593839781516</v>
      </c>
      <c r="P169" s="647">
        <v>90.323267296420951</v>
      </c>
      <c r="Q169" s="647">
        <v>97.096342209763577</v>
      </c>
      <c r="R169" s="647">
        <v>82.697310284732666</v>
      </c>
      <c r="S169" s="647">
        <v>58.638350234482637</v>
      </c>
      <c r="T169" s="706">
        <v>138.39317633312902</v>
      </c>
    </row>
    <row r="170" spans="1:38">
      <c r="A170" s="1051"/>
      <c r="B170" s="693" t="s">
        <v>29</v>
      </c>
      <c r="C170" s="647">
        <v>74.32783126011185</v>
      </c>
      <c r="D170" s="647">
        <v>140.3519073478484</v>
      </c>
      <c r="E170" s="647">
        <v>85.053196469147125</v>
      </c>
      <c r="F170" s="647">
        <v>115.68934737422644</v>
      </c>
      <c r="G170" s="647">
        <v>91.892838268036513</v>
      </c>
      <c r="H170" s="647">
        <v>81.517403422238516</v>
      </c>
      <c r="I170" s="647">
        <v>142.86568118932794</v>
      </c>
      <c r="J170" s="647">
        <v>78.532101984527699</v>
      </c>
      <c r="K170" s="647">
        <v>54.283082772541533</v>
      </c>
      <c r="L170" s="647">
        <v>133.5651858880193</v>
      </c>
      <c r="M170" s="647">
        <v>94.484971222935641</v>
      </c>
      <c r="N170" s="647">
        <v>38.088614746195248</v>
      </c>
      <c r="O170" s="647">
        <v>133.83523570349496</v>
      </c>
      <c r="P170" s="647">
        <v>74.695011329984339</v>
      </c>
      <c r="Q170" s="647">
        <v>89.988972977451397</v>
      </c>
      <c r="R170" s="647">
        <v>103.45514091902859</v>
      </c>
      <c r="S170" s="647">
        <v>78.01564726532213</v>
      </c>
      <c r="T170" s="706">
        <v>101.90320477871498</v>
      </c>
    </row>
    <row r="171" spans="1:38">
      <c r="A171" s="1051"/>
      <c r="B171" s="693" t="s">
        <v>30</v>
      </c>
      <c r="C171" s="647">
        <v>62.318091904357189</v>
      </c>
      <c r="D171" s="647">
        <v>117.49569660185981</v>
      </c>
      <c r="E171" s="647">
        <v>107.43040686663407</v>
      </c>
      <c r="F171" s="647">
        <v>112.12122510407848</v>
      </c>
      <c r="G171" s="647">
        <v>106.94792072254207</v>
      </c>
      <c r="H171" s="647">
        <v>45.32960350893029</v>
      </c>
      <c r="I171" s="647">
        <v>157.36519749402586</v>
      </c>
      <c r="J171" s="647">
        <v>81.021377969937475</v>
      </c>
      <c r="K171" s="647">
        <v>64.377317109079542</v>
      </c>
      <c r="L171" s="647">
        <v>175.48769934473148</v>
      </c>
      <c r="M171" s="647">
        <v>39.884026729586822</v>
      </c>
      <c r="N171" s="647">
        <v>34.339552818218408</v>
      </c>
      <c r="O171" s="647">
        <v>102.83115742453646</v>
      </c>
      <c r="P171" s="647">
        <v>59.484856308822629</v>
      </c>
      <c r="Q171" s="647">
        <v>84.475577337383314</v>
      </c>
      <c r="R171" s="647">
        <v>90.09575743689129</v>
      </c>
      <c r="S171" s="647">
        <v>106.45204667823637</v>
      </c>
      <c r="T171" s="706">
        <v>89.472164204074787</v>
      </c>
    </row>
    <row r="172" spans="1:38">
      <c r="A172" s="1051"/>
      <c r="B172" s="693" t="s">
        <v>31</v>
      </c>
      <c r="C172" s="647">
        <v>96.13040250321842</v>
      </c>
      <c r="D172" s="647">
        <v>160.50994109464582</v>
      </c>
      <c r="E172" s="647">
        <v>122.16637958749669</v>
      </c>
      <c r="F172" s="647">
        <v>118.43706619416569</v>
      </c>
      <c r="G172" s="647">
        <v>91.580291003474329</v>
      </c>
      <c r="H172" s="647">
        <v>101.33624788889146</v>
      </c>
      <c r="I172" s="647">
        <v>164.37653183769976</v>
      </c>
      <c r="J172" s="647">
        <v>56.040839510594346</v>
      </c>
      <c r="K172" s="647">
        <v>50.579591584658445</v>
      </c>
      <c r="L172" s="647">
        <v>114.24858161895006</v>
      </c>
      <c r="M172" s="647">
        <v>68.575679870274257</v>
      </c>
      <c r="N172" s="647">
        <v>40.278672344097068</v>
      </c>
      <c r="O172" s="647">
        <v>97.192114701444439</v>
      </c>
      <c r="P172" s="647">
        <v>74.772397073847316</v>
      </c>
      <c r="Q172" s="647">
        <v>86.152698507813838</v>
      </c>
      <c r="R172" s="647">
        <v>116.33650142077936</v>
      </c>
      <c r="S172" s="647">
        <v>108.15694823007473</v>
      </c>
      <c r="T172" s="706">
        <v>111.59743755331841</v>
      </c>
    </row>
    <row r="173" spans="1:38">
      <c r="A173" s="1051"/>
      <c r="B173" s="693" t="s">
        <v>32</v>
      </c>
      <c r="C173" s="647">
        <v>47.428242419528395</v>
      </c>
      <c r="D173" s="647">
        <v>54.931343367680732</v>
      </c>
      <c r="E173" s="647">
        <v>96.14107360345875</v>
      </c>
      <c r="F173" s="647">
        <v>141.20066345970784</v>
      </c>
      <c r="G173" s="647">
        <v>126.47405597189456</v>
      </c>
      <c r="H173" s="647">
        <v>108.67103055412018</v>
      </c>
      <c r="I173" s="647">
        <v>91.056639828227603</v>
      </c>
      <c r="J173" s="647">
        <v>135.72252416681252</v>
      </c>
      <c r="K173" s="647">
        <v>23.103284087772519</v>
      </c>
      <c r="L173" s="647">
        <v>139.21262919853626</v>
      </c>
      <c r="M173" s="647">
        <v>83.518510294824509</v>
      </c>
      <c r="N173" s="647">
        <v>56.246341048647977</v>
      </c>
      <c r="O173" s="647">
        <v>356.78790180606546</v>
      </c>
      <c r="P173" s="647">
        <v>64.653723956109431</v>
      </c>
      <c r="Q173" s="647">
        <v>101.0462145903689</v>
      </c>
      <c r="R173" s="647">
        <v>109.93675154217846</v>
      </c>
      <c r="S173" s="647">
        <v>68.835265935475803</v>
      </c>
      <c r="T173" s="706">
        <v>108.82115028350556</v>
      </c>
    </row>
    <row r="174" spans="1:38">
      <c r="A174" s="1051"/>
      <c r="B174" s="693" t="s">
        <v>33</v>
      </c>
      <c r="C174" s="647">
        <v>79.256942288396047</v>
      </c>
      <c r="D174" s="647">
        <v>124.58539883562429</v>
      </c>
      <c r="E174" s="647">
        <v>87.70171914893389</v>
      </c>
      <c r="F174" s="647">
        <v>126.67160401345394</v>
      </c>
      <c r="G174" s="647">
        <v>84.012993330738922</v>
      </c>
      <c r="H174" s="647">
        <v>157.71961299802965</v>
      </c>
      <c r="I174" s="647">
        <v>201.21256419521686</v>
      </c>
      <c r="J174" s="647">
        <v>246.23947445153144</v>
      </c>
      <c r="K174" s="647">
        <v>91.347821496346839</v>
      </c>
      <c r="L174" s="647">
        <v>137.469418412377</v>
      </c>
      <c r="M174" s="647">
        <v>91.323954541363975</v>
      </c>
      <c r="N174" s="647">
        <v>56.164161929369961</v>
      </c>
      <c r="O174" s="647">
        <v>112.89237625937274</v>
      </c>
      <c r="P174" s="647">
        <v>103.64275733223327</v>
      </c>
      <c r="Q174" s="647">
        <v>104.44362674527869</v>
      </c>
      <c r="R174" s="647">
        <v>96.787547471577412</v>
      </c>
      <c r="S174" s="647">
        <v>136.64133481359084</v>
      </c>
      <c r="T174" s="706">
        <v>119.66163802622675</v>
      </c>
    </row>
    <row r="175" spans="1:38">
      <c r="A175" s="1051"/>
      <c r="B175" s="693" t="s">
        <v>34</v>
      </c>
      <c r="C175" s="647">
        <v>41.533236017998568</v>
      </c>
      <c r="D175" s="647">
        <v>58.813646187973355</v>
      </c>
      <c r="E175" s="647">
        <v>70.817428680365296</v>
      </c>
      <c r="F175" s="647">
        <v>109.84554222698763</v>
      </c>
      <c r="G175" s="647">
        <v>71.224113723791319</v>
      </c>
      <c r="H175" s="647">
        <v>108.44548324123227</v>
      </c>
      <c r="I175" s="647">
        <v>151.06832322118919</v>
      </c>
      <c r="J175" s="647">
        <v>127.51477538604436</v>
      </c>
      <c r="K175" s="647">
        <v>58.316524685814045</v>
      </c>
      <c r="L175" s="647">
        <v>113.73028758343007</v>
      </c>
      <c r="M175" s="647">
        <v>132.01298330465622</v>
      </c>
      <c r="N175" s="647">
        <v>42.145526528005028</v>
      </c>
      <c r="O175" s="647">
        <v>179.84046731008979</v>
      </c>
      <c r="P175" s="647">
        <v>73.424350751318642</v>
      </c>
      <c r="Q175" s="647">
        <v>99.003522068731456</v>
      </c>
      <c r="R175" s="647">
        <v>82.252127649125285</v>
      </c>
      <c r="S175" s="647">
        <v>75.408523057367859</v>
      </c>
      <c r="T175" s="706">
        <v>104.33559055271404</v>
      </c>
    </row>
    <row r="176" spans="1:38">
      <c r="A176" s="1051">
        <v>2014</v>
      </c>
      <c r="B176" s="693" t="s">
        <v>23</v>
      </c>
      <c r="C176" s="647">
        <v>62.71</v>
      </c>
      <c r="D176" s="647">
        <v>55.68</v>
      </c>
      <c r="E176" s="647">
        <v>91.63</v>
      </c>
      <c r="F176" s="647">
        <v>156.62</v>
      </c>
      <c r="G176" s="647">
        <v>35.86</v>
      </c>
      <c r="H176" s="647">
        <v>122.62</v>
      </c>
      <c r="I176" s="647">
        <v>119.17</v>
      </c>
      <c r="J176" s="647">
        <v>93.7</v>
      </c>
      <c r="K176" s="647">
        <v>40.49</v>
      </c>
      <c r="L176" s="647">
        <v>138.21</v>
      </c>
      <c r="M176" s="647">
        <v>86.13</v>
      </c>
      <c r="N176" s="647">
        <v>46.05</v>
      </c>
      <c r="O176" s="647">
        <v>331.03</v>
      </c>
      <c r="P176" s="647">
        <v>41.55</v>
      </c>
      <c r="Q176" s="647">
        <v>113.89</v>
      </c>
      <c r="R176" s="647">
        <v>104.14</v>
      </c>
      <c r="S176" s="647">
        <v>63.89</v>
      </c>
      <c r="T176" s="706">
        <v>101.39</v>
      </c>
      <c r="U176" s="508"/>
    </row>
    <row r="177" spans="1:21">
      <c r="A177" s="1051"/>
      <c r="B177" s="693" t="s">
        <v>24</v>
      </c>
      <c r="C177" s="647">
        <v>49.01</v>
      </c>
      <c r="D177" s="647">
        <v>53.56</v>
      </c>
      <c r="E177" s="647">
        <v>92.03</v>
      </c>
      <c r="F177" s="647">
        <v>184.58</v>
      </c>
      <c r="G177" s="647">
        <v>58.13</v>
      </c>
      <c r="H177" s="647">
        <v>106.89</v>
      </c>
      <c r="I177" s="647">
        <v>86.96</v>
      </c>
      <c r="J177" s="647">
        <v>121.77</v>
      </c>
      <c r="K177" s="647">
        <v>76.2</v>
      </c>
      <c r="L177" s="647">
        <v>89.68</v>
      </c>
      <c r="M177" s="647">
        <v>106.95</v>
      </c>
      <c r="N177" s="647">
        <v>38.61</v>
      </c>
      <c r="O177" s="647">
        <v>244.26</v>
      </c>
      <c r="P177" s="647">
        <v>74.02</v>
      </c>
      <c r="Q177" s="647">
        <v>105.24</v>
      </c>
      <c r="R177" s="647">
        <v>115.06</v>
      </c>
      <c r="S177" s="647">
        <v>49.57</v>
      </c>
      <c r="T177" s="706">
        <v>104.22</v>
      </c>
      <c r="U177" s="508"/>
    </row>
    <row r="178" spans="1:21">
      <c r="A178" s="1051"/>
      <c r="B178" s="693" t="s">
        <v>25</v>
      </c>
      <c r="C178" s="647">
        <v>34.840000000000003</v>
      </c>
      <c r="D178" s="647">
        <v>64.69</v>
      </c>
      <c r="E178" s="647">
        <v>78.03</v>
      </c>
      <c r="F178" s="647">
        <v>128.32</v>
      </c>
      <c r="G178" s="647">
        <v>46.15</v>
      </c>
      <c r="H178" s="647">
        <v>133.94999999999999</v>
      </c>
      <c r="I178" s="647">
        <v>107.69</v>
      </c>
      <c r="J178" s="647">
        <v>102.78</v>
      </c>
      <c r="K178" s="647">
        <v>37.549999999999997</v>
      </c>
      <c r="L178" s="647">
        <v>99.04</v>
      </c>
      <c r="M178" s="647">
        <v>86.39</v>
      </c>
      <c r="N178" s="647">
        <v>55.81</v>
      </c>
      <c r="O178" s="647">
        <v>237.09</v>
      </c>
      <c r="P178" s="647">
        <v>73.52</v>
      </c>
      <c r="Q178" s="647">
        <v>116</v>
      </c>
      <c r="R178" s="647">
        <v>186.67</v>
      </c>
      <c r="S178" s="647">
        <v>74.239999999999995</v>
      </c>
      <c r="T178" s="706">
        <v>103.75</v>
      </c>
    </row>
    <row r="179" spans="1:21">
      <c r="A179" s="1051"/>
      <c r="B179" s="693" t="s">
        <v>26</v>
      </c>
      <c r="C179" s="647">
        <v>103.70110687004575</v>
      </c>
      <c r="D179" s="647">
        <v>67.139482906967601</v>
      </c>
      <c r="E179" s="647">
        <v>127.92258267668227</v>
      </c>
      <c r="F179" s="647">
        <v>170.67475239215477</v>
      </c>
      <c r="G179" s="647">
        <v>96.022897303110156</v>
      </c>
      <c r="H179" s="647">
        <v>109.87593822918053</v>
      </c>
      <c r="I179" s="647">
        <v>96.613345009242792</v>
      </c>
      <c r="J179" s="647">
        <v>77.27290115238138</v>
      </c>
      <c r="K179" s="647">
        <v>47.281390201419242</v>
      </c>
      <c r="L179" s="647">
        <v>92.819624208862137</v>
      </c>
      <c r="M179" s="647">
        <v>124.8339526491999</v>
      </c>
      <c r="N179" s="647">
        <v>43.802822493888904</v>
      </c>
      <c r="O179" s="647">
        <v>102.1975308401216</v>
      </c>
      <c r="P179" s="647">
        <v>70.864101453055653</v>
      </c>
      <c r="Q179" s="647">
        <v>66.428072083577945</v>
      </c>
      <c r="R179" s="647">
        <v>95.914249948745194</v>
      </c>
      <c r="S179" s="647">
        <v>68.720091248615645</v>
      </c>
      <c r="T179" s="706">
        <v>109.82411345947544</v>
      </c>
    </row>
    <row r="180" spans="1:21">
      <c r="A180" s="1051"/>
      <c r="B180" s="693" t="s">
        <v>27</v>
      </c>
      <c r="C180" s="647">
        <v>52.972768642957583</v>
      </c>
      <c r="D180" s="647">
        <v>41.002489781947617</v>
      </c>
      <c r="E180" s="647">
        <v>76.780796490641222</v>
      </c>
      <c r="F180" s="647">
        <v>178.99134030172758</v>
      </c>
      <c r="G180" s="647">
        <v>56.415241794072578</v>
      </c>
      <c r="H180" s="647">
        <v>88.518807335470981</v>
      </c>
      <c r="I180" s="647">
        <v>114.99257044584836</v>
      </c>
      <c r="J180" s="647">
        <v>94.023140609363423</v>
      </c>
      <c r="K180" s="647">
        <v>30.559011588723678</v>
      </c>
      <c r="L180" s="647">
        <v>72.428592799669843</v>
      </c>
      <c r="M180" s="647">
        <v>55.247473767477928</v>
      </c>
      <c r="N180" s="647">
        <v>46.090514269047155</v>
      </c>
      <c r="O180" s="647">
        <v>118.87383817873427</v>
      </c>
      <c r="P180" s="647">
        <v>49.044147511336476</v>
      </c>
      <c r="Q180" s="647">
        <v>67.516501559727971</v>
      </c>
      <c r="R180" s="647">
        <v>77.826386240702959</v>
      </c>
      <c r="S180" s="647">
        <v>43.389028914874942</v>
      </c>
      <c r="T180" s="706">
        <v>89.855758134198012</v>
      </c>
    </row>
    <row r="181" spans="1:21">
      <c r="A181" s="1051"/>
      <c r="B181" s="693" t="s">
        <v>28</v>
      </c>
      <c r="C181" s="647">
        <v>110.29934995220898</v>
      </c>
      <c r="D181" s="647">
        <v>106.02405805390079</v>
      </c>
      <c r="E181" s="647">
        <v>107.75946414595998</v>
      </c>
      <c r="F181" s="647">
        <v>161.32725914593445</v>
      </c>
      <c r="G181" s="647">
        <v>52.136132978098537</v>
      </c>
      <c r="H181" s="647">
        <v>152.81623303332182</v>
      </c>
      <c r="I181" s="647">
        <v>96.470673117875194</v>
      </c>
      <c r="J181" s="647">
        <v>53.24353730670569</v>
      </c>
      <c r="K181" s="647">
        <v>30.331030593335562</v>
      </c>
      <c r="L181" s="647">
        <v>116.45372788609889</v>
      </c>
      <c r="M181" s="647">
        <v>168.39748744023336</v>
      </c>
      <c r="N181" s="647">
        <v>45.932078038509687</v>
      </c>
      <c r="O181" s="647">
        <v>102.8781663045867</v>
      </c>
      <c r="P181" s="647">
        <v>73.102544636997948</v>
      </c>
      <c r="Q181" s="647">
        <v>65.656618448681385</v>
      </c>
      <c r="R181" s="647">
        <v>107.38110671130876</v>
      </c>
      <c r="S181" s="647">
        <v>95.259648583094929</v>
      </c>
      <c r="T181" s="706">
        <v>95.758421128419883</v>
      </c>
    </row>
    <row r="182" spans="1:21">
      <c r="A182" s="1051"/>
      <c r="B182" s="693" t="s">
        <v>29</v>
      </c>
      <c r="C182" s="647">
        <v>65.48181391633581</v>
      </c>
      <c r="D182" s="647">
        <v>133.57049177262999</v>
      </c>
      <c r="E182" s="647">
        <v>86.731758776616545</v>
      </c>
      <c r="F182" s="647">
        <v>119.79299701654695</v>
      </c>
      <c r="G182" s="647">
        <v>74.051187034109361</v>
      </c>
      <c r="H182" s="647">
        <v>107.46731891378154</v>
      </c>
      <c r="I182" s="647">
        <v>106.66036275212163</v>
      </c>
      <c r="J182" s="647">
        <v>87.493881861195447</v>
      </c>
      <c r="K182" s="647">
        <v>35.01768162551808</v>
      </c>
      <c r="L182" s="647">
        <v>130.38726031564948</v>
      </c>
      <c r="M182" s="647">
        <v>147.3218843036893</v>
      </c>
      <c r="N182" s="647">
        <v>48.820734017874365</v>
      </c>
      <c r="O182" s="647">
        <v>134.84372391767499</v>
      </c>
      <c r="P182" s="647">
        <v>85.203388281535126</v>
      </c>
      <c r="Q182" s="647">
        <v>60.95469329310292</v>
      </c>
      <c r="R182" s="647">
        <v>109.4295739769572</v>
      </c>
      <c r="S182" s="647">
        <v>95.645585314212695</v>
      </c>
      <c r="T182" s="706">
        <v>107.58402669614514</v>
      </c>
    </row>
    <row r="183" spans="1:21">
      <c r="A183" s="1051"/>
      <c r="B183" s="693" t="s">
        <v>30</v>
      </c>
      <c r="C183" s="647">
        <v>69.267659810214326</v>
      </c>
      <c r="D183" s="647">
        <v>147.90473110403423</v>
      </c>
      <c r="E183" s="647">
        <v>86.465814814320922</v>
      </c>
      <c r="F183" s="647">
        <v>174.42789300533929</v>
      </c>
      <c r="G183" s="647">
        <v>65.624150617150008</v>
      </c>
      <c r="H183" s="647">
        <v>82.820377712946097</v>
      </c>
      <c r="I183" s="647">
        <v>46.933193288959842</v>
      </c>
      <c r="J183" s="647">
        <v>30.409958831634576</v>
      </c>
      <c r="K183" s="647">
        <v>37.054316480730535</v>
      </c>
      <c r="L183" s="647">
        <v>103.97314146133093</v>
      </c>
      <c r="M183" s="647">
        <v>111.90340370668099</v>
      </c>
      <c r="N183" s="647">
        <v>41.268751582271953</v>
      </c>
      <c r="O183" s="647">
        <v>109.75804495490044</v>
      </c>
      <c r="P183" s="647">
        <v>53.515177248073343</v>
      </c>
      <c r="Q183" s="647">
        <v>57.889531474759416</v>
      </c>
      <c r="R183" s="647">
        <v>77.073885348163117</v>
      </c>
      <c r="S183" s="647">
        <v>39.052156117731592</v>
      </c>
      <c r="T183" s="706">
        <v>95.492271420022462</v>
      </c>
    </row>
    <row r="184" spans="1:21">
      <c r="A184" s="1051"/>
      <c r="B184" s="693" t="s">
        <v>31</v>
      </c>
      <c r="C184" s="647">
        <v>110.49541950090054</v>
      </c>
      <c r="D184" s="647">
        <v>162.8096359302362</v>
      </c>
      <c r="E184" s="647">
        <v>98.490346067178379</v>
      </c>
      <c r="F184" s="647">
        <v>134.10618103770625</v>
      </c>
      <c r="G184" s="647">
        <v>70.899828140352952</v>
      </c>
      <c r="H184" s="647">
        <v>127.74573151416723</v>
      </c>
      <c r="I184" s="647">
        <v>113.88200305436038</v>
      </c>
      <c r="J184" s="647">
        <v>60.308953161761735</v>
      </c>
      <c r="K184" s="647">
        <v>54.718412422274199</v>
      </c>
      <c r="L184" s="647">
        <v>120.73066334797591</v>
      </c>
      <c r="M184" s="647">
        <v>147.01982090255805</v>
      </c>
      <c r="N184" s="647">
        <v>39.421645848100567</v>
      </c>
      <c r="O184" s="647">
        <v>138.90106612872771</v>
      </c>
      <c r="P184" s="647">
        <v>84.263912735092319</v>
      </c>
      <c r="Q184" s="647">
        <v>63.358141518263203</v>
      </c>
      <c r="R184" s="647">
        <v>96.981205216423362</v>
      </c>
      <c r="S184" s="647">
        <v>65.182365877232101</v>
      </c>
      <c r="T184" s="706">
        <v>107.95773463258018</v>
      </c>
    </row>
    <row r="185" spans="1:21">
      <c r="A185" s="1051"/>
      <c r="B185" s="693" t="s">
        <v>32</v>
      </c>
      <c r="C185" s="647">
        <v>131.30049026642357</v>
      </c>
      <c r="D185" s="647">
        <v>160.25974014103548</v>
      </c>
      <c r="E185" s="647">
        <v>146.26659329599372</v>
      </c>
      <c r="F185" s="647">
        <v>165.33107482011715</v>
      </c>
      <c r="G185" s="647">
        <v>58.224541558125786</v>
      </c>
      <c r="H185" s="647">
        <v>164.21028015620601</v>
      </c>
      <c r="I185" s="647">
        <v>174.3753181841453</v>
      </c>
      <c r="J185" s="647">
        <v>83.306045345484335</v>
      </c>
      <c r="K185" s="647">
        <v>69.31883061366959</v>
      </c>
      <c r="L185" s="647">
        <v>129.49917639330769</v>
      </c>
      <c r="M185" s="647">
        <v>128.22127756713581</v>
      </c>
      <c r="N185" s="647">
        <v>76.31928540608439</v>
      </c>
      <c r="O185" s="647">
        <v>157.2825429558693</v>
      </c>
      <c r="P185" s="647">
        <v>108.01716820555059</v>
      </c>
      <c r="Q185" s="647">
        <v>84.946388698201005</v>
      </c>
      <c r="R185" s="647">
        <v>106.24396970806751</v>
      </c>
      <c r="S185" s="647">
        <v>68.35356947069991</v>
      </c>
      <c r="T185" s="706">
        <v>116.66544037448688</v>
      </c>
    </row>
    <row r="186" spans="1:21">
      <c r="A186" s="1051"/>
      <c r="B186" s="693" t="s">
        <v>33</v>
      </c>
      <c r="C186" s="647">
        <v>128.35987254178193</v>
      </c>
      <c r="D186" s="647">
        <v>151.98417443383016</v>
      </c>
      <c r="E186" s="647">
        <v>132.99352149499435</v>
      </c>
      <c r="F186" s="647">
        <v>146.53587495867711</v>
      </c>
      <c r="G186" s="647">
        <v>61.755701492835946</v>
      </c>
      <c r="H186" s="647">
        <v>133.40946744488218</v>
      </c>
      <c r="I186" s="647">
        <v>164.20593542146841</v>
      </c>
      <c r="J186" s="647">
        <v>87.314259563183455</v>
      </c>
      <c r="K186" s="647">
        <v>80.981859436096258</v>
      </c>
      <c r="L186" s="647">
        <v>104.17035201337161</v>
      </c>
      <c r="M186" s="647">
        <v>136.23306995495318</v>
      </c>
      <c r="N186" s="647">
        <v>63.458196974942126</v>
      </c>
      <c r="O186" s="647">
        <v>156.42105037434985</v>
      </c>
      <c r="P186" s="647">
        <v>98.143541322603639</v>
      </c>
      <c r="Q186" s="647">
        <v>85.131884402658088</v>
      </c>
      <c r="R186" s="647">
        <v>96.843333853868373</v>
      </c>
      <c r="S186" s="647">
        <v>86.526337245095647</v>
      </c>
      <c r="T186" s="706">
        <v>110.12373144273342</v>
      </c>
    </row>
    <row r="187" spans="1:21" ht="16.5" thickBot="1">
      <c r="A187" s="1052"/>
      <c r="B187" s="702" t="s">
        <v>34</v>
      </c>
      <c r="C187" s="707">
        <v>85.105702244275179</v>
      </c>
      <c r="D187" s="707">
        <v>124.94381884677104</v>
      </c>
      <c r="E187" s="707">
        <v>129.13144290762543</v>
      </c>
      <c r="F187" s="707">
        <v>128.52528755068678</v>
      </c>
      <c r="G187" s="707">
        <v>59.752412944287926</v>
      </c>
      <c r="H187" s="707">
        <v>103.30696619391628</v>
      </c>
      <c r="I187" s="707">
        <v>129.9135680814226</v>
      </c>
      <c r="J187" s="707">
        <v>74.466745217647727</v>
      </c>
      <c r="K187" s="707">
        <v>84.602582812395241</v>
      </c>
      <c r="L187" s="707">
        <v>157.35552212348367</v>
      </c>
      <c r="M187" s="707">
        <v>126.48281414563381</v>
      </c>
      <c r="N187" s="707">
        <v>64.740921703462789</v>
      </c>
      <c r="O187" s="707">
        <v>112.95863059783382</v>
      </c>
      <c r="P187" s="707">
        <v>97.787696871626665</v>
      </c>
      <c r="Q187" s="707">
        <v>80.808621888196811</v>
      </c>
      <c r="R187" s="707">
        <v>85.936982606679607</v>
      </c>
      <c r="S187" s="707">
        <v>89.430432513927968</v>
      </c>
      <c r="T187" s="708">
        <v>98.788979033431985</v>
      </c>
    </row>
    <row r="188" spans="1:21" s="692" customFormat="1" ht="17.25" thickBot="1">
      <c r="A188" s="1050" t="s">
        <v>1196</v>
      </c>
      <c r="B188" s="1050"/>
      <c r="C188" s="1050"/>
      <c r="D188" s="1050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50"/>
      <c r="O188" s="1050"/>
      <c r="P188" s="1050"/>
      <c r="Q188" s="1050"/>
      <c r="R188" s="1050"/>
      <c r="S188" s="1050"/>
      <c r="T188" s="1050"/>
    </row>
    <row r="189" spans="1:21" s="652" customFormat="1" ht="147.75" customHeight="1" thickBot="1">
      <c r="A189" s="696" t="s">
        <v>7</v>
      </c>
      <c r="B189" s="697" t="s">
        <v>22</v>
      </c>
      <c r="C189" s="698" t="s">
        <v>518</v>
      </c>
      <c r="D189" s="699" t="s">
        <v>519</v>
      </c>
      <c r="E189" s="699" t="s">
        <v>520</v>
      </c>
      <c r="F189" s="698" t="s">
        <v>521</v>
      </c>
      <c r="G189" s="698" t="s">
        <v>522</v>
      </c>
      <c r="H189" s="698" t="s">
        <v>523</v>
      </c>
      <c r="I189" s="698" t="s">
        <v>524</v>
      </c>
      <c r="J189" s="698" t="s">
        <v>525</v>
      </c>
      <c r="K189" s="698" t="s">
        <v>526</v>
      </c>
      <c r="L189" s="698" t="s">
        <v>527</v>
      </c>
      <c r="M189" s="699" t="s">
        <v>528</v>
      </c>
      <c r="N189" s="699" t="s">
        <v>529</v>
      </c>
      <c r="O189" s="698" t="s">
        <v>530</v>
      </c>
      <c r="P189" s="698" t="s">
        <v>531</v>
      </c>
      <c r="Q189" s="698" t="s">
        <v>532</v>
      </c>
      <c r="R189" s="698" t="s">
        <v>533</v>
      </c>
      <c r="S189" s="698" t="s">
        <v>534</v>
      </c>
      <c r="T189" s="700" t="s">
        <v>540</v>
      </c>
    </row>
    <row r="190" spans="1:21" ht="23.25" customHeight="1">
      <c r="A190" s="1051">
        <v>2015</v>
      </c>
      <c r="B190" s="693" t="s">
        <v>23</v>
      </c>
      <c r="C190" s="647">
        <v>134.57246995743773</v>
      </c>
      <c r="D190" s="647">
        <v>137.31222479763684</v>
      </c>
      <c r="E190" s="647">
        <v>132.96416677573367</v>
      </c>
      <c r="F190" s="647">
        <v>166.61515969960402</v>
      </c>
      <c r="G190" s="647">
        <v>56.711355827396574</v>
      </c>
      <c r="H190" s="647">
        <v>157.91194001127019</v>
      </c>
      <c r="I190" s="647">
        <v>220.06733117024285</v>
      </c>
      <c r="J190" s="647">
        <v>131.53375986423396</v>
      </c>
      <c r="K190" s="647">
        <v>93.353139735010501</v>
      </c>
      <c r="L190" s="647">
        <v>132.24995751917024</v>
      </c>
      <c r="M190" s="647">
        <v>206.50724786976079</v>
      </c>
      <c r="N190" s="647">
        <v>64.386729933450312</v>
      </c>
      <c r="O190" s="647">
        <v>249.03483471723985</v>
      </c>
      <c r="P190" s="647">
        <v>114.96755091020161</v>
      </c>
      <c r="Q190" s="647">
        <v>92.591110626664801</v>
      </c>
      <c r="R190" s="647">
        <v>111.50297173797439</v>
      </c>
      <c r="S190" s="647">
        <v>89.63032848523207</v>
      </c>
      <c r="T190" s="706">
        <v>101.8987063230522</v>
      </c>
    </row>
    <row r="191" spans="1:21" ht="23.25" customHeight="1">
      <c r="A191" s="1051"/>
      <c r="B191" s="693" t="s">
        <v>24</v>
      </c>
      <c r="C191" s="647">
        <v>120.08472623906161</v>
      </c>
      <c r="D191" s="647">
        <v>153.84925565387081</v>
      </c>
      <c r="E191" s="647">
        <v>138.74916225902481</v>
      </c>
      <c r="F191" s="647">
        <v>159.40831598904694</v>
      </c>
      <c r="G191" s="647">
        <v>54.267241939517127</v>
      </c>
      <c r="H191" s="647">
        <v>145.27378146343116</v>
      </c>
      <c r="I191" s="647">
        <v>211.12960301787331</v>
      </c>
      <c r="J191" s="647">
        <v>137.16924480682485</v>
      </c>
      <c r="K191" s="647">
        <v>83.128245866932517</v>
      </c>
      <c r="L191" s="647">
        <v>134.60108529288505</v>
      </c>
      <c r="M191" s="647">
        <v>216.818357394766</v>
      </c>
      <c r="N191" s="647">
        <v>65.602833740561479</v>
      </c>
      <c r="O191" s="647">
        <v>260.51859620492797</v>
      </c>
      <c r="P191" s="647">
        <v>94.994601285144995</v>
      </c>
      <c r="Q191" s="647">
        <v>101.70454193659677</v>
      </c>
      <c r="R191" s="647">
        <v>100.53483395052724</v>
      </c>
      <c r="S191" s="647">
        <v>95.567039562752626</v>
      </c>
      <c r="T191" s="706">
        <v>100.19825320948172</v>
      </c>
    </row>
    <row r="192" spans="1:21" ht="23.25" customHeight="1">
      <c r="A192" s="1051"/>
      <c r="B192" s="693" t="s">
        <v>25</v>
      </c>
      <c r="C192" s="647">
        <v>139.15663544101582</v>
      </c>
      <c r="D192" s="647">
        <v>163.76648817886738</v>
      </c>
      <c r="E192" s="647">
        <v>141.38734105936373</v>
      </c>
      <c r="F192" s="647">
        <v>156.23393044873038</v>
      </c>
      <c r="G192" s="647">
        <v>63.703048058940084</v>
      </c>
      <c r="H192" s="647">
        <v>135.44878263814635</v>
      </c>
      <c r="I192" s="647">
        <v>212.5322328407936</v>
      </c>
      <c r="J192" s="647">
        <v>134.37714343931319</v>
      </c>
      <c r="K192" s="647">
        <v>88.988261365851315</v>
      </c>
      <c r="L192" s="647">
        <v>131.00907783269767</v>
      </c>
      <c r="M192" s="647">
        <v>195.16623269801272</v>
      </c>
      <c r="N192" s="647">
        <v>59.018227290896121</v>
      </c>
      <c r="O192" s="647">
        <v>258.78616883650278</v>
      </c>
      <c r="P192" s="647">
        <v>98.356761374344842</v>
      </c>
      <c r="Q192" s="647">
        <v>83.751938442587047</v>
      </c>
      <c r="R192" s="647">
        <v>99.981404313212678</v>
      </c>
      <c r="S192" s="647">
        <v>95.875041826689483</v>
      </c>
      <c r="T192" s="706">
        <v>101.78937617013284</v>
      </c>
    </row>
    <row r="193" spans="1:20" ht="23.25" customHeight="1">
      <c r="A193" s="1051"/>
      <c r="B193" s="693" t="s">
        <v>26</v>
      </c>
      <c r="C193" s="647">
        <v>217.96410010476598</v>
      </c>
      <c r="D193" s="647">
        <v>193.48549670341129</v>
      </c>
      <c r="E193" s="647">
        <v>116.56602306133462</v>
      </c>
      <c r="F193" s="647">
        <v>129.48656068973065</v>
      </c>
      <c r="G193" s="647">
        <v>62.064831357846664</v>
      </c>
      <c r="H193" s="647">
        <v>141.57674958917102</v>
      </c>
      <c r="I193" s="647">
        <v>422.88129306461411</v>
      </c>
      <c r="J193" s="647">
        <v>261.22825027301991</v>
      </c>
      <c r="K193" s="647">
        <v>81.908539632304965</v>
      </c>
      <c r="L193" s="647">
        <v>135.0246704974856</v>
      </c>
      <c r="M193" s="647">
        <v>412.54107324288424</v>
      </c>
      <c r="N193" s="647">
        <v>72.505506706186253</v>
      </c>
      <c r="O193" s="647">
        <v>232.04471582105285</v>
      </c>
      <c r="P193" s="647">
        <v>166.32950499354504</v>
      </c>
      <c r="Q193" s="647">
        <v>93.715250801263664</v>
      </c>
      <c r="R193" s="647">
        <v>85.553759467427298</v>
      </c>
      <c r="S193" s="647">
        <v>115.59522090339127</v>
      </c>
      <c r="T193" s="706">
        <v>101.36518655307549</v>
      </c>
    </row>
    <row r="194" spans="1:20" ht="23.25" customHeight="1">
      <c r="A194" s="1051"/>
      <c r="B194" s="693" t="s">
        <v>27</v>
      </c>
      <c r="C194" s="647">
        <v>127.06989509352387</v>
      </c>
      <c r="D194" s="647">
        <v>211.10395880548657</v>
      </c>
      <c r="E194" s="647">
        <v>115.39983960438218</v>
      </c>
      <c r="F194" s="647">
        <v>139.40114223614273</v>
      </c>
      <c r="G194" s="647">
        <v>88.900881371766829</v>
      </c>
      <c r="H194" s="647">
        <v>156.5343537859884</v>
      </c>
      <c r="I194" s="647">
        <v>369.12120634292859</v>
      </c>
      <c r="J194" s="647">
        <v>278.95967198697815</v>
      </c>
      <c r="K194" s="647">
        <v>82.971385049043064</v>
      </c>
      <c r="L194" s="647">
        <v>149.52645246278772</v>
      </c>
      <c r="M194" s="647">
        <v>524.85965269246799</v>
      </c>
      <c r="N194" s="647">
        <v>77.872571506064347</v>
      </c>
      <c r="O194" s="647">
        <v>216.36647860138746</v>
      </c>
      <c r="P194" s="647">
        <v>188.51151405427629</v>
      </c>
      <c r="Q194" s="647">
        <v>89.516929872048877</v>
      </c>
      <c r="R194" s="647">
        <v>95.801592808874716</v>
      </c>
      <c r="S194" s="647">
        <v>145.41751859740469</v>
      </c>
      <c r="T194" s="706">
        <v>105.62180820379548</v>
      </c>
    </row>
    <row r="195" spans="1:20" ht="23.25" customHeight="1">
      <c r="A195" s="1051"/>
      <c r="B195" s="693" t="s">
        <v>28</v>
      </c>
      <c r="C195" s="647">
        <v>172.467504873102</v>
      </c>
      <c r="D195" s="647">
        <v>214.73091888329145</v>
      </c>
      <c r="E195" s="647">
        <v>111.44564499253261</v>
      </c>
      <c r="F195" s="647">
        <v>134.23363627136007</v>
      </c>
      <c r="G195" s="647">
        <v>68.551184014303885</v>
      </c>
      <c r="H195" s="647">
        <v>157.90570798833056</v>
      </c>
      <c r="I195" s="647">
        <v>317.8402963074933</v>
      </c>
      <c r="J195" s="647">
        <v>354.47017592368491</v>
      </c>
      <c r="K195" s="647">
        <v>90.973249173472965</v>
      </c>
      <c r="L195" s="647">
        <v>126.03895593122756</v>
      </c>
      <c r="M195" s="647">
        <v>431.17640599371424</v>
      </c>
      <c r="N195" s="647">
        <v>75.300058622935438</v>
      </c>
      <c r="O195" s="647">
        <v>396.18013777405901</v>
      </c>
      <c r="P195" s="647">
        <v>175.72082724824602</v>
      </c>
      <c r="Q195" s="647">
        <v>99.382335242367702</v>
      </c>
      <c r="R195" s="647">
        <v>92.295616075443505</v>
      </c>
      <c r="S195" s="647">
        <v>165.87790055211283</v>
      </c>
      <c r="T195" s="706">
        <v>103.9204003537053</v>
      </c>
    </row>
    <row r="196" spans="1:20" ht="23.25" customHeight="1">
      <c r="A196" s="1051"/>
      <c r="B196" s="693" t="s">
        <v>29</v>
      </c>
      <c r="C196" s="647">
        <v>228.73693686020835</v>
      </c>
      <c r="D196" s="647">
        <v>224.15101593270089</v>
      </c>
      <c r="E196" s="647">
        <v>105.07649037544371</v>
      </c>
      <c r="F196" s="647">
        <v>190.36637925875772</v>
      </c>
      <c r="G196" s="647">
        <v>71.081570571363031</v>
      </c>
      <c r="H196" s="647">
        <v>144.24963691354699</v>
      </c>
      <c r="I196" s="647">
        <v>307.44280945050593</v>
      </c>
      <c r="J196" s="647">
        <v>224.74301746579192</v>
      </c>
      <c r="K196" s="647">
        <v>87.720112871628146</v>
      </c>
      <c r="L196" s="647">
        <v>134.62492194636067</v>
      </c>
      <c r="M196" s="647">
        <v>281.73990421493602</v>
      </c>
      <c r="N196" s="647">
        <v>94.462701606073168</v>
      </c>
      <c r="O196" s="647">
        <v>101.72042404434633</v>
      </c>
      <c r="P196" s="647">
        <v>171.27117230639095</v>
      </c>
      <c r="Q196" s="647">
        <v>83.324591657128138</v>
      </c>
      <c r="R196" s="647">
        <v>90.502035668926339</v>
      </c>
      <c r="S196" s="647">
        <v>115.40245211654813</v>
      </c>
      <c r="T196" s="706">
        <v>106.01387876994721</v>
      </c>
    </row>
    <row r="197" spans="1:20" ht="23.25" customHeight="1">
      <c r="A197" s="1051"/>
      <c r="B197" s="693" t="s">
        <v>30</v>
      </c>
      <c r="C197" s="647">
        <v>219.37335801027905</v>
      </c>
      <c r="D197" s="647">
        <v>253.22559979430409</v>
      </c>
      <c r="E197" s="647">
        <v>111.96611960350815</v>
      </c>
      <c r="F197" s="647">
        <v>215.03057296688928</v>
      </c>
      <c r="G197" s="647">
        <v>70.577528589808423</v>
      </c>
      <c r="H197" s="647">
        <v>142.34599808451435</v>
      </c>
      <c r="I197" s="647">
        <v>281.59808360339161</v>
      </c>
      <c r="J197" s="647">
        <v>270.1471954490649</v>
      </c>
      <c r="K197" s="647">
        <v>95.770307547021986</v>
      </c>
      <c r="L197" s="647">
        <v>125.73523670295002</v>
      </c>
      <c r="M197" s="647">
        <v>337.7124699674257</v>
      </c>
      <c r="N197" s="647">
        <v>99.570643610782071</v>
      </c>
      <c r="O197" s="647">
        <v>86.073874394355514</v>
      </c>
      <c r="P197" s="647">
        <v>169.34375786909703</v>
      </c>
      <c r="Q197" s="647">
        <v>94.266634516429278</v>
      </c>
      <c r="R197" s="647">
        <v>89.252725744853748</v>
      </c>
      <c r="S197" s="647">
        <v>111.71932678414602</v>
      </c>
      <c r="T197" s="706">
        <v>104.06535566166765</v>
      </c>
    </row>
    <row r="198" spans="1:20" ht="23.25" customHeight="1">
      <c r="A198" s="1051"/>
      <c r="B198" s="693" t="s">
        <v>31</v>
      </c>
      <c r="C198" s="647">
        <v>237.80442006494019</v>
      </c>
      <c r="D198" s="647">
        <v>257.12719739173497</v>
      </c>
      <c r="E198" s="647">
        <v>115.38286615616062</v>
      </c>
      <c r="F198" s="647">
        <v>194.87688448487575</v>
      </c>
      <c r="G198" s="647">
        <v>77.677242159442912</v>
      </c>
      <c r="H198" s="647">
        <v>144.88435646387353</v>
      </c>
      <c r="I198" s="647">
        <v>321.14373275923123</v>
      </c>
      <c r="J198" s="647">
        <v>247.14138951055992</v>
      </c>
      <c r="K198" s="647">
        <v>94.515846142034249</v>
      </c>
      <c r="L198" s="647">
        <v>127.40678928236125</v>
      </c>
      <c r="M198" s="647">
        <v>324.64345424897465</v>
      </c>
      <c r="N198" s="647">
        <v>95.23353032527011</v>
      </c>
      <c r="O198" s="647">
        <v>91.671613705816455</v>
      </c>
      <c r="P198" s="647">
        <v>187.22610025679472</v>
      </c>
      <c r="Q198" s="647">
        <v>85.532812953336375</v>
      </c>
      <c r="R198" s="647">
        <v>92.191055455828447</v>
      </c>
      <c r="S198" s="647">
        <v>99.175540262890593</v>
      </c>
      <c r="T198" s="706">
        <v>105.01133602423202</v>
      </c>
    </row>
    <row r="199" spans="1:20" ht="23.25" customHeight="1">
      <c r="A199" s="1051"/>
      <c r="B199" s="693" t="s">
        <v>32</v>
      </c>
      <c r="C199" s="647">
        <v>330.62777560589376</v>
      </c>
      <c r="D199" s="647">
        <v>316.86199331151954</v>
      </c>
      <c r="E199" s="647">
        <v>100.91569218897425</v>
      </c>
      <c r="F199" s="647">
        <v>189.64371241646171</v>
      </c>
      <c r="G199" s="647">
        <v>71.952334661697165</v>
      </c>
      <c r="H199" s="647">
        <v>115.97774331602673</v>
      </c>
      <c r="I199" s="647">
        <v>203.01927385076607</v>
      </c>
      <c r="J199" s="647">
        <v>216.03350589540918</v>
      </c>
      <c r="K199" s="647">
        <v>82.311505787656401</v>
      </c>
      <c r="L199" s="647">
        <v>116.15072482324938</v>
      </c>
      <c r="M199" s="647">
        <v>290.0107109885854</v>
      </c>
      <c r="N199" s="647">
        <v>92.90855110310379</v>
      </c>
      <c r="O199" s="647">
        <v>103.74531443582961</v>
      </c>
      <c r="P199" s="647">
        <v>164.15030335620906</v>
      </c>
      <c r="Q199" s="647">
        <v>87.474812291053738</v>
      </c>
      <c r="R199" s="647">
        <v>98.436589292441255</v>
      </c>
      <c r="S199" s="647">
        <v>103.28700765333807</v>
      </c>
      <c r="T199" s="706">
        <v>103.02241346487837</v>
      </c>
    </row>
    <row r="200" spans="1:20" ht="23.25" customHeight="1">
      <c r="A200" s="1051"/>
      <c r="B200" s="693" t="s">
        <v>33</v>
      </c>
      <c r="C200" s="647">
        <v>289.03959102421311</v>
      </c>
      <c r="D200" s="647">
        <v>343.76534940917452</v>
      </c>
      <c r="E200" s="647">
        <v>102.87627835072837</v>
      </c>
      <c r="F200" s="647">
        <v>199.78389368560426</v>
      </c>
      <c r="G200" s="647">
        <v>71.779544954855538</v>
      </c>
      <c r="H200" s="647">
        <v>135.07213212610159</v>
      </c>
      <c r="I200" s="647">
        <v>242.11124897626104</v>
      </c>
      <c r="J200" s="647">
        <v>268.98597337037631</v>
      </c>
      <c r="K200" s="647">
        <v>107.20294646512025</v>
      </c>
      <c r="L200" s="647">
        <v>119.64450141930581</v>
      </c>
      <c r="M200" s="647">
        <v>264.70501786950257</v>
      </c>
      <c r="N200" s="647">
        <v>96.671092644896632</v>
      </c>
      <c r="O200" s="647">
        <v>126.76932952431757</v>
      </c>
      <c r="P200" s="647">
        <v>187.22668651324125</v>
      </c>
      <c r="Q200" s="647">
        <v>97.870913368897504</v>
      </c>
      <c r="R200" s="647">
        <v>95.445392014900207</v>
      </c>
      <c r="S200" s="647">
        <v>113.59889107149495</v>
      </c>
      <c r="T200" s="706">
        <v>102.28260858757339</v>
      </c>
    </row>
    <row r="201" spans="1:20" ht="23.25" customHeight="1">
      <c r="A201" s="1051"/>
      <c r="B201" s="693" t="s">
        <v>34</v>
      </c>
      <c r="C201" s="647">
        <v>227.41766647304985</v>
      </c>
      <c r="D201" s="647">
        <v>295.79914381954904</v>
      </c>
      <c r="E201" s="647">
        <v>104.31775795756728</v>
      </c>
      <c r="F201" s="647">
        <v>186.81806136259885</v>
      </c>
      <c r="G201" s="647">
        <v>74.725302360723504</v>
      </c>
      <c r="H201" s="647">
        <v>124.46366202412914</v>
      </c>
      <c r="I201" s="647">
        <v>291.33738495562443</v>
      </c>
      <c r="J201" s="647">
        <v>275.96097674803758</v>
      </c>
      <c r="K201" s="647">
        <v>97.819156844080666</v>
      </c>
      <c r="L201" s="647">
        <v>133.4595494088247</v>
      </c>
      <c r="M201" s="647">
        <v>273.45328526492978</v>
      </c>
      <c r="N201" s="647">
        <v>83.39791166592245</v>
      </c>
      <c r="O201" s="647">
        <v>82.797582571200849</v>
      </c>
      <c r="P201" s="647">
        <v>184.43830060129474</v>
      </c>
      <c r="Q201" s="647">
        <v>93.302601816367087</v>
      </c>
      <c r="R201" s="647">
        <v>98.78501487051399</v>
      </c>
      <c r="S201" s="647">
        <v>97.809945535490073</v>
      </c>
      <c r="T201" s="706">
        <v>100.6123600986969</v>
      </c>
    </row>
    <row r="202" spans="1:20" ht="23.25" customHeight="1">
      <c r="A202" s="1051">
        <v>2016</v>
      </c>
      <c r="B202" s="693" t="s">
        <v>23</v>
      </c>
      <c r="C202" s="647">
        <v>329.53707746913443</v>
      </c>
      <c r="D202" s="647">
        <v>466.60018029869076</v>
      </c>
      <c r="E202" s="647">
        <v>104.50051391983679</v>
      </c>
      <c r="F202" s="647">
        <v>170.53481263384705</v>
      </c>
      <c r="G202" s="647">
        <v>74.038252801341315</v>
      </c>
      <c r="H202" s="647">
        <v>124.88202521855447</v>
      </c>
      <c r="I202" s="647">
        <v>260.89108371604692</v>
      </c>
      <c r="J202" s="647">
        <v>199.77265113580731</v>
      </c>
      <c r="K202" s="647">
        <v>143.22640804733675</v>
      </c>
      <c r="L202" s="647">
        <v>121.6143887870887</v>
      </c>
      <c r="M202" s="647">
        <v>210.34274650741574</v>
      </c>
      <c r="N202" s="647">
        <v>94.412266899436275</v>
      </c>
      <c r="O202" s="647">
        <v>186.97971615320165</v>
      </c>
      <c r="P202" s="647">
        <v>193.142067288585</v>
      </c>
      <c r="Q202" s="647">
        <v>92.404040136810934</v>
      </c>
      <c r="R202" s="647">
        <v>104.24926762236608</v>
      </c>
      <c r="S202" s="647">
        <v>132.24073397469166</v>
      </c>
      <c r="T202" s="706">
        <v>94.47166326142478</v>
      </c>
    </row>
    <row r="203" spans="1:20" ht="23.25" customHeight="1">
      <c r="A203" s="1051"/>
      <c r="B203" s="693" t="s">
        <v>24</v>
      </c>
      <c r="C203" s="647">
        <v>285.82204950529911</v>
      </c>
      <c r="D203" s="647">
        <v>461.803769496413</v>
      </c>
      <c r="E203" s="647">
        <v>105.6209151600624</v>
      </c>
      <c r="F203" s="647">
        <v>194.25916573029713</v>
      </c>
      <c r="G203" s="647">
        <v>76.483214302842299</v>
      </c>
      <c r="H203" s="647">
        <v>125.05741399312602</v>
      </c>
      <c r="I203" s="647">
        <v>260.05598602570899</v>
      </c>
      <c r="J203" s="647">
        <v>225.01153127785904</v>
      </c>
      <c r="K203" s="647">
        <v>169.72155707217289</v>
      </c>
      <c r="L203" s="647">
        <v>119.35905084609404</v>
      </c>
      <c r="M203" s="647">
        <v>231.3049620297783</v>
      </c>
      <c r="N203" s="647">
        <v>95.996263567835044</v>
      </c>
      <c r="O203" s="647">
        <v>240.33063354273509</v>
      </c>
      <c r="P203" s="647">
        <v>202.51527161453029</v>
      </c>
      <c r="Q203" s="647">
        <v>103.49890680023097</v>
      </c>
      <c r="R203" s="647">
        <v>99.315984528367935</v>
      </c>
      <c r="S203" s="647">
        <v>137.18981875946236</v>
      </c>
      <c r="T203" s="706">
        <v>100.16895892160437</v>
      </c>
    </row>
    <row r="204" spans="1:20" ht="23.25" customHeight="1">
      <c r="A204" s="1051"/>
      <c r="B204" s="693" t="s">
        <v>25</v>
      </c>
      <c r="C204" s="647">
        <v>226.10949642267144</v>
      </c>
      <c r="D204" s="647">
        <v>405.19201682313894</v>
      </c>
      <c r="E204" s="647">
        <v>110.58394139972256</v>
      </c>
      <c r="F204" s="647">
        <v>193.69949014994049</v>
      </c>
      <c r="G204" s="647">
        <v>73.093051600165992</v>
      </c>
      <c r="H204" s="647">
        <v>124.50083187970171</v>
      </c>
      <c r="I204" s="647">
        <v>283.51799209723646</v>
      </c>
      <c r="J204" s="647">
        <v>202.29463435173818</v>
      </c>
      <c r="K204" s="647">
        <v>134.18419707802701</v>
      </c>
      <c r="L204" s="647">
        <v>112.76772396786822</v>
      </c>
      <c r="M204" s="647">
        <v>218.66835903825987</v>
      </c>
      <c r="N204" s="647">
        <v>107.70278738455545</v>
      </c>
      <c r="O204" s="647">
        <v>227.18575131537042</v>
      </c>
      <c r="P204" s="647">
        <v>202.21114479100243</v>
      </c>
      <c r="Q204" s="647">
        <v>106.64396974736421</v>
      </c>
      <c r="R204" s="647">
        <v>99.411540743791932</v>
      </c>
      <c r="S204" s="647">
        <v>115.95885598029732</v>
      </c>
      <c r="T204" s="706">
        <v>83.844545522520804</v>
      </c>
    </row>
    <row r="205" spans="1:20" ht="23.25" customHeight="1">
      <c r="A205" s="1051"/>
      <c r="B205" s="693" t="s">
        <v>26</v>
      </c>
      <c r="C205" s="647">
        <v>154.66259544056044</v>
      </c>
      <c r="D205" s="647">
        <v>382.04394795087183</v>
      </c>
      <c r="E205" s="647">
        <v>85.215104207592773</v>
      </c>
      <c r="F205" s="647">
        <v>147.3463851497439</v>
      </c>
      <c r="G205" s="647">
        <v>65.582137117943105</v>
      </c>
      <c r="H205" s="647">
        <v>120.2320817955282</v>
      </c>
      <c r="I205" s="647">
        <v>296.88297480716341</v>
      </c>
      <c r="J205" s="647">
        <v>196.89963874230966</v>
      </c>
      <c r="K205" s="647">
        <v>109.65927140864258</v>
      </c>
      <c r="L205" s="647">
        <v>147.34552785087624</v>
      </c>
      <c r="M205" s="647">
        <v>217.16376338904274</v>
      </c>
      <c r="N205" s="647">
        <v>102.68987525099413</v>
      </c>
      <c r="O205" s="647">
        <v>186.82756251840641</v>
      </c>
      <c r="P205" s="647">
        <v>236.48851732151911</v>
      </c>
      <c r="Q205" s="647">
        <v>80.070025617929971</v>
      </c>
      <c r="R205" s="647">
        <v>111.99360455803632</v>
      </c>
      <c r="S205" s="647">
        <v>119.15953554402611</v>
      </c>
      <c r="T205" s="706">
        <v>84.175677677051368</v>
      </c>
    </row>
    <row r="206" spans="1:20" ht="23.25" customHeight="1">
      <c r="A206" s="1051"/>
      <c r="B206" s="693" t="s">
        <v>27</v>
      </c>
      <c r="C206" s="647">
        <v>184.07875102085828</v>
      </c>
      <c r="D206" s="647">
        <v>417.13313113948993</v>
      </c>
      <c r="E206" s="647">
        <v>100.81867429519964</v>
      </c>
      <c r="F206" s="647">
        <v>135.69380561374294</v>
      </c>
      <c r="G206" s="647">
        <v>61.977942610315665</v>
      </c>
      <c r="H206" s="647">
        <v>137.86369297617836</v>
      </c>
      <c r="I206" s="647">
        <v>337.36128405922625</v>
      </c>
      <c r="J206" s="647">
        <v>242.9992227838143</v>
      </c>
      <c r="K206" s="647">
        <v>156.09630992460839</v>
      </c>
      <c r="L206" s="647">
        <v>152.93223109927442</v>
      </c>
      <c r="M206" s="647">
        <v>289.47935126110292</v>
      </c>
      <c r="N206" s="647">
        <v>103.95564952404983</v>
      </c>
      <c r="O206" s="647">
        <v>197.39617718595179</v>
      </c>
      <c r="P206" s="647">
        <v>253.79208108942609</v>
      </c>
      <c r="Q206" s="647">
        <v>90.136682177732695</v>
      </c>
      <c r="R206" s="647">
        <v>118.27709860689306</v>
      </c>
      <c r="S206" s="647">
        <v>117.20200456129746</v>
      </c>
      <c r="T206" s="706">
        <v>80.994905879358441</v>
      </c>
    </row>
    <row r="207" spans="1:20" ht="23.25" customHeight="1">
      <c r="A207" s="1051"/>
      <c r="B207" s="693" t="s">
        <v>28</v>
      </c>
      <c r="C207" s="647">
        <v>198.52583490727315</v>
      </c>
      <c r="D207" s="647">
        <v>467.10817245456201</v>
      </c>
      <c r="E207" s="647">
        <v>101.14800182182961</v>
      </c>
      <c r="F207" s="647">
        <v>128.38437592819449</v>
      </c>
      <c r="G207" s="647">
        <v>64.121340139520626</v>
      </c>
      <c r="H207" s="647">
        <v>176.39238172676843</v>
      </c>
      <c r="I207" s="647">
        <v>361.73711394271652</v>
      </c>
      <c r="J207" s="647">
        <v>221.64135928842811</v>
      </c>
      <c r="K207" s="647">
        <v>137.25997107727187</v>
      </c>
      <c r="L207" s="647">
        <v>184.42385083893166</v>
      </c>
      <c r="M207" s="647">
        <v>343.62824501330766</v>
      </c>
      <c r="N207" s="647">
        <v>108.63375442863928</v>
      </c>
      <c r="O207" s="647">
        <v>205.37370807500034</v>
      </c>
      <c r="P207" s="647">
        <v>250.95544067824451</v>
      </c>
      <c r="Q207" s="647">
        <v>117.68989895453063</v>
      </c>
      <c r="R207" s="647">
        <v>136.38982012375985</v>
      </c>
      <c r="S207" s="647">
        <v>138.81625396211282</v>
      </c>
      <c r="T207" s="706">
        <v>77.715001968166561</v>
      </c>
    </row>
    <row r="208" spans="1:20" ht="23.25" customHeight="1">
      <c r="A208" s="1051"/>
      <c r="B208" s="693" t="s">
        <v>29</v>
      </c>
      <c r="C208" s="647">
        <v>157.89628829459386</v>
      </c>
      <c r="D208" s="647">
        <v>344.45144381023147</v>
      </c>
      <c r="E208" s="647">
        <v>123.63212038867877</v>
      </c>
      <c r="F208" s="647">
        <v>136.24869037939854</v>
      </c>
      <c r="G208" s="647">
        <v>100.32794049387653</v>
      </c>
      <c r="H208" s="647">
        <v>136.31954124266508</v>
      </c>
      <c r="I208" s="647">
        <v>328.71115347472198</v>
      </c>
      <c r="J208" s="647">
        <v>250.11351612184751</v>
      </c>
      <c r="K208" s="647">
        <v>154.73958947342496</v>
      </c>
      <c r="L208" s="647">
        <v>166.43462357448371</v>
      </c>
      <c r="M208" s="647">
        <v>210.65718834732135</v>
      </c>
      <c r="N208" s="647">
        <v>111.17529753304565</v>
      </c>
      <c r="O208" s="647">
        <v>145.4558550879733</v>
      </c>
      <c r="P208" s="647">
        <v>210.72563847356474</v>
      </c>
      <c r="Q208" s="647">
        <v>82.964196615484056</v>
      </c>
      <c r="R208" s="647">
        <v>109.06984224581721</v>
      </c>
      <c r="S208" s="647">
        <v>123.06763412607518</v>
      </c>
      <c r="T208" s="706">
        <v>84.591094107286565</v>
      </c>
    </row>
    <row r="209" spans="1:20" ht="23.25" customHeight="1">
      <c r="A209" s="1051"/>
      <c r="B209" s="693" t="s">
        <v>30</v>
      </c>
      <c r="C209" s="647">
        <v>226.42816703558469</v>
      </c>
      <c r="D209" s="647">
        <v>455.35637833519127</v>
      </c>
      <c r="E209" s="647">
        <v>113.24031017103451</v>
      </c>
      <c r="F209" s="647">
        <v>142.01759627685675</v>
      </c>
      <c r="G209" s="647">
        <v>98.13761561266341</v>
      </c>
      <c r="H209" s="647">
        <v>164.47335031696869</v>
      </c>
      <c r="I209" s="647">
        <v>342.62096569512045</v>
      </c>
      <c r="J209" s="647">
        <v>255.66492731976581</v>
      </c>
      <c r="K209" s="647">
        <v>141.21067584789549</v>
      </c>
      <c r="L209" s="647">
        <v>153.90767378643264</v>
      </c>
      <c r="M209" s="647">
        <v>239.23170936657127</v>
      </c>
      <c r="N209" s="647">
        <v>108.65889894784699</v>
      </c>
      <c r="O209" s="647">
        <v>253.47602215115054</v>
      </c>
      <c r="P209" s="647">
        <v>232.93471962782735</v>
      </c>
      <c r="Q209" s="647">
        <v>85.298232762092539</v>
      </c>
      <c r="R209" s="647">
        <v>121.05361793231368</v>
      </c>
      <c r="S209" s="647">
        <v>142.87182002653992</v>
      </c>
      <c r="T209" s="706">
        <v>81.903624874388328</v>
      </c>
    </row>
    <row r="210" spans="1:20" ht="23.25" customHeight="1">
      <c r="A210" s="1051"/>
      <c r="B210" s="693" t="s">
        <v>31</v>
      </c>
      <c r="C210" s="647">
        <v>223.98246449235089</v>
      </c>
      <c r="D210" s="647">
        <v>420.54651486727562</v>
      </c>
      <c r="E210" s="647">
        <v>121.79565559321507</v>
      </c>
      <c r="F210" s="647">
        <v>135.95721803060604</v>
      </c>
      <c r="G210" s="647">
        <v>92.189387012483024</v>
      </c>
      <c r="H210" s="647">
        <v>166.004490675993</v>
      </c>
      <c r="I210" s="647">
        <v>299.19840995643</v>
      </c>
      <c r="J210" s="647">
        <v>225.05798023685441</v>
      </c>
      <c r="K210" s="647">
        <v>138.16274277639874</v>
      </c>
      <c r="L210" s="647">
        <v>165.99909719058675</v>
      </c>
      <c r="M210" s="647">
        <v>253.33816625733817</v>
      </c>
      <c r="N210" s="647">
        <v>126.16883034133961</v>
      </c>
      <c r="O210" s="647">
        <v>157.00213820939334</v>
      </c>
      <c r="P210" s="647">
        <v>216.96696010344505</v>
      </c>
      <c r="Q210" s="647">
        <v>94.320509834480049</v>
      </c>
      <c r="R210" s="647">
        <v>133.65979810911236</v>
      </c>
      <c r="S210" s="647">
        <v>161.59873641249888</v>
      </c>
      <c r="T210" s="706">
        <v>81.048145301344448</v>
      </c>
    </row>
    <row r="211" spans="1:20" ht="23.25" customHeight="1">
      <c r="A211" s="1051"/>
      <c r="B211" s="693" t="s">
        <v>32</v>
      </c>
      <c r="C211" s="647">
        <v>255.78104991236094</v>
      </c>
      <c r="D211" s="647">
        <v>287.8887495971826</v>
      </c>
      <c r="E211" s="647">
        <v>108.34161157339068</v>
      </c>
      <c r="F211" s="647">
        <v>187.45950222318791</v>
      </c>
      <c r="G211" s="647">
        <v>88.878147239630863</v>
      </c>
      <c r="H211" s="647">
        <v>98.825862863782802</v>
      </c>
      <c r="I211" s="647">
        <v>336.08361691106268</v>
      </c>
      <c r="J211" s="647">
        <v>240.20778010551126</v>
      </c>
      <c r="K211" s="647">
        <v>130.47921909938839</v>
      </c>
      <c r="L211" s="647">
        <v>152.1126474588246</v>
      </c>
      <c r="M211" s="647">
        <v>201.078494056593</v>
      </c>
      <c r="N211" s="647">
        <v>80.825900538231949</v>
      </c>
      <c r="O211" s="647">
        <v>167.16883393549185</v>
      </c>
      <c r="P211" s="647">
        <v>205.3515207962005</v>
      </c>
      <c r="Q211" s="647">
        <v>106.53513795827287</v>
      </c>
      <c r="R211" s="647">
        <v>109.7323106323487</v>
      </c>
      <c r="S211" s="647">
        <v>132.08482037212363</v>
      </c>
      <c r="T211" s="706">
        <v>98.493104149497768</v>
      </c>
    </row>
    <row r="212" spans="1:20" ht="23.25" customHeight="1">
      <c r="A212" s="1051"/>
      <c r="B212" s="693" t="s">
        <v>33</v>
      </c>
      <c r="C212" s="647">
        <v>244.95341737704047</v>
      </c>
      <c r="D212" s="647">
        <v>338.80084965925425</v>
      </c>
      <c r="E212" s="647">
        <v>106.497989354136</v>
      </c>
      <c r="F212" s="647">
        <v>188.14981724586829</v>
      </c>
      <c r="G212" s="647">
        <v>101.86168865411372</v>
      </c>
      <c r="H212" s="647">
        <v>127.71108226019969</v>
      </c>
      <c r="I212" s="647">
        <v>335.60363109955944</v>
      </c>
      <c r="J212" s="647">
        <v>237.49127901024991</v>
      </c>
      <c r="K212" s="647">
        <v>129.26332893751086</v>
      </c>
      <c r="L212" s="647">
        <v>166.54223491044854</v>
      </c>
      <c r="M212" s="647">
        <v>223.49240858804555</v>
      </c>
      <c r="N212" s="647">
        <v>100.07420383777396</v>
      </c>
      <c r="O212" s="647">
        <v>250.45051823973932</v>
      </c>
      <c r="P212" s="647">
        <v>220.60021576854544</v>
      </c>
      <c r="Q212" s="647">
        <v>81.080936676100364</v>
      </c>
      <c r="R212" s="647">
        <v>123.13519827053499</v>
      </c>
      <c r="S212" s="647">
        <v>150.00532558051512</v>
      </c>
      <c r="T212" s="706">
        <v>102.70704375293165</v>
      </c>
    </row>
    <row r="213" spans="1:20" ht="23.25" customHeight="1">
      <c r="A213" s="1051"/>
      <c r="B213" s="693" t="s">
        <v>34</v>
      </c>
      <c r="C213" s="647">
        <v>207.48093938567317</v>
      </c>
      <c r="D213" s="647">
        <v>200.92604459729074</v>
      </c>
      <c r="E213" s="647">
        <v>112.06581315436355</v>
      </c>
      <c r="F213" s="647">
        <v>188.45790785779701</v>
      </c>
      <c r="G213" s="647">
        <v>100.85412828530961</v>
      </c>
      <c r="H213" s="647">
        <v>154.22392921056428</v>
      </c>
      <c r="I213" s="647">
        <v>328.68602980085331</v>
      </c>
      <c r="J213" s="647">
        <v>232.26779238918692</v>
      </c>
      <c r="K213" s="647">
        <v>127.81227695839077</v>
      </c>
      <c r="L213" s="647">
        <v>156.70382355846976</v>
      </c>
      <c r="M213" s="647">
        <v>313.88673226012025</v>
      </c>
      <c r="N213" s="647">
        <v>102.37723058627456</v>
      </c>
      <c r="O213" s="647">
        <v>234.1215794797603</v>
      </c>
      <c r="P213" s="647">
        <v>209.3808360916087</v>
      </c>
      <c r="Q213" s="647">
        <v>103.33382880715808</v>
      </c>
      <c r="R213" s="647">
        <v>131.41321802186172</v>
      </c>
      <c r="S213" s="647">
        <v>173.69453483752838</v>
      </c>
      <c r="T213" s="706">
        <v>100.2277243939935</v>
      </c>
    </row>
    <row r="214" spans="1:20" ht="23.25" customHeight="1">
      <c r="A214" s="1051">
        <v>2017</v>
      </c>
      <c r="B214" s="693" t="s">
        <v>23</v>
      </c>
      <c r="C214" s="647">
        <v>144.22335626910433</v>
      </c>
      <c r="D214" s="647">
        <v>204.06067705954402</v>
      </c>
      <c r="E214" s="647">
        <v>105.38429077837823</v>
      </c>
      <c r="F214" s="647">
        <v>173.7855601162573</v>
      </c>
      <c r="G214" s="647">
        <v>76.594677865139133</v>
      </c>
      <c r="H214" s="647">
        <v>106.03157469798352</v>
      </c>
      <c r="I214" s="647">
        <v>265.64874643092594</v>
      </c>
      <c r="J214" s="647">
        <v>222.83620214274015</v>
      </c>
      <c r="K214" s="647">
        <v>115.38096730838802</v>
      </c>
      <c r="L214" s="647">
        <v>115.877194415624</v>
      </c>
      <c r="M214" s="647">
        <v>218.7873290681224</v>
      </c>
      <c r="N214" s="647">
        <v>78.193477148604103</v>
      </c>
      <c r="O214" s="647">
        <v>187.99512722011323</v>
      </c>
      <c r="P214" s="647">
        <v>246.2140632694605</v>
      </c>
      <c r="Q214" s="647">
        <v>86.662419198047729</v>
      </c>
      <c r="R214" s="647">
        <v>108.86518640725981</v>
      </c>
      <c r="S214" s="647">
        <v>125.48283815924255</v>
      </c>
      <c r="T214" s="706">
        <v>102.6294954586958</v>
      </c>
    </row>
    <row r="215" spans="1:20" ht="23.25" customHeight="1">
      <c r="A215" s="1051"/>
      <c r="B215" s="693" t="s">
        <v>24</v>
      </c>
      <c r="C215" s="647">
        <v>103.90199716344301</v>
      </c>
      <c r="D215" s="647">
        <v>184.43501524259926</v>
      </c>
      <c r="E215" s="647">
        <v>121.96440260039235</v>
      </c>
      <c r="F215" s="647">
        <v>161.66165935604013</v>
      </c>
      <c r="G215" s="647">
        <v>80.591998463453251</v>
      </c>
      <c r="H215" s="647">
        <v>134.99917748050075</v>
      </c>
      <c r="I215" s="647">
        <v>443.28429020630892</v>
      </c>
      <c r="J215" s="647">
        <v>177.98577986763189</v>
      </c>
      <c r="K215" s="647">
        <v>127.12980523396406</v>
      </c>
      <c r="L215" s="647">
        <v>142.90520918818811</v>
      </c>
      <c r="M215" s="647">
        <v>250.30567615461513</v>
      </c>
      <c r="N215" s="647">
        <v>93.074993853538942</v>
      </c>
      <c r="O215" s="647">
        <v>163.7403147529065</v>
      </c>
      <c r="P215" s="647">
        <v>198.92881271398562</v>
      </c>
      <c r="Q215" s="647">
        <v>84.590001390020547</v>
      </c>
      <c r="R215" s="647">
        <v>120.86267749709214</v>
      </c>
      <c r="S215" s="647">
        <v>144.48261215559316</v>
      </c>
      <c r="T215" s="706">
        <v>101.70113335114482</v>
      </c>
    </row>
    <row r="216" spans="1:20" ht="23.25" customHeight="1">
      <c r="A216" s="1051"/>
      <c r="B216" s="693" t="s">
        <v>25</v>
      </c>
      <c r="C216" s="647">
        <v>114.49499249554668</v>
      </c>
      <c r="D216" s="647">
        <v>177.28540458202679</v>
      </c>
      <c r="E216" s="647">
        <v>112.79709625806755</v>
      </c>
      <c r="F216" s="647">
        <v>154.01336941678221</v>
      </c>
      <c r="G216" s="647">
        <v>79.961441955413989</v>
      </c>
      <c r="H216" s="647">
        <v>152.90383938042552</v>
      </c>
      <c r="I216" s="647">
        <v>428.7698281158556</v>
      </c>
      <c r="J216" s="647">
        <v>217.20309864958628</v>
      </c>
      <c r="K216" s="647">
        <v>124.21094812633224</v>
      </c>
      <c r="L216" s="647">
        <v>171.31866187158903</v>
      </c>
      <c r="M216" s="647">
        <v>285.50319741412534</v>
      </c>
      <c r="N216" s="647">
        <v>102.94605537446564</v>
      </c>
      <c r="O216" s="647">
        <v>161.35554250597517</v>
      </c>
      <c r="P216" s="647">
        <v>208.84474899745265</v>
      </c>
      <c r="Q216" s="647">
        <v>106.78227207073799</v>
      </c>
      <c r="R216" s="647">
        <v>132.79705379494152</v>
      </c>
      <c r="S216" s="647">
        <v>141.15797593494912</v>
      </c>
      <c r="T216" s="706">
        <v>100.02612006794882</v>
      </c>
    </row>
    <row r="217" spans="1:20" ht="23.25" customHeight="1">
      <c r="A217" s="1051"/>
      <c r="B217" s="693" t="s">
        <v>26</v>
      </c>
      <c r="C217" s="647">
        <v>123.73909600432897</v>
      </c>
      <c r="D217" s="647">
        <v>186.8407729146644</v>
      </c>
      <c r="E217" s="647">
        <v>107.55345809970966</v>
      </c>
      <c r="F217" s="647">
        <v>160.69364642541032</v>
      </c>
      <c r="G217" s="647">
        <v>88.992822520148238</v>
      </c>
      <c r="H217" s="647">
        <v>103.42656395849417</v>
      </c>
      <c r="I217" s="647">
        <v>340.0248911630855</v>
      </c>
      <c r="J217" s="647">
        <v>229.76476043733277</v>
      </c>
      <c r="K217" s="647">
        <v>96.859105509326923</v>
      </c>
      <c r="L217" s="647">
        <v>199.10125204210101</v>
      </c>
      <c r="M217" s="647">
        <v>203.85871835705478</v>
      </c>
      <c r="N217" s="647">
        <v>95.464955146175498</v>
      </c>
      <c r="O217" s="647">
        <v>120.06251197561444</v>
      </c>
      <c r="P217" s="647">
        <v>213.04038989031864</v>
      </c>
      <c r="Q217" s="647">
        <v>82.634670448763018</v>
      </c>
      <c r="R217" s="647">
        <v>114.6496706683472</v>
      </c>
      <c r="S217" s="647">
        <v>130.87948087408472</v>
      </c>
      <c r="T217" s="706">
        <v>100.61870043457475</v>
      </c>
    </row>
    <row r="218" spans="1:20" ht="23.25" customHeight="1">
      <c r="A218" s="1051"/>
      <c r="B218" s="693" t="s">
        <v>27</v>
      </c>
      <c r="C218" s="647">
        <v>126.25305091179591</v>
      </c>
      <c r="D218" s="647">
        <v>240.90647817768652</v>
      </c>
      <c r="E218" s="647">
        <v>116.40796003934679</v>
      </c>
      <c r="F218" s="647">
        <v>175.8139496655356</v>
      </c>
      <c r="G218" s="647">
        <v>78.457959090201328</v>
      </c>
      <c r="H218" s="647">
        <v>117.66851201688222</v>
      </c>
      <c r="I218" s="647">
        <v>407.58554816937823</v>
      </c>
      <c r="J218" s="647">
        <v>241.63655146232713</v>
      </c>
      <c r="K218" s="647">
        <v>107.38817026162049</v>
      </c>
      <c r="L218" s="647">
        <v>197.28330486133498</v>
      </c>
      <c r="M218" s="647">
        <v>263.76991460164277</v>
      </c>
      <c r="N218" s="647">
        <v>101.19132019550996</v>
      </c>
      <c r="O218" s="647">
        <v>123.70849237342985</v>
      </c>
      <c r="P218" s="647">
        <v>161.96762838443323</v>
      </c>
      <c r="Q218" s="647">
        <v>83.156746171150289</v>
      </c>
      <c r="R218" s="647">
        <v>120.97750519813113</v>
      </c>
      <c r="S218" s="647">
        <v>123.85049918362915</v>
      </c>
      <c r="T218" s="706">
        <v>104.8686172074744</v>
      </c>
    </row>
    <row r="219" spans="1:20" ht="23.25" customHeight="1">
      <c r="A219" s="1051"/>
      <c r="B219" s="693" t="s">
        <v>28</v>
      </c>
      <c r="C219" s="647">
        <v>124.26745571740423</v>
      </c>
      <c r="D219" s="647">
        <v>194.35452759058529</v>
      </c>
      <c r="E219" s="647">
        <v>107.53565496718764</v>
      </c>
      <c r="F219" s="647">
        <v>159.29747340222329</v>
      </c>
      <c r="G219" s="647">
        <v>78.746355175734863</v>
      </c>
      <c r="H219" s="647">
        <v>142.84378606966914</v>
      </c>
      <c r="I219" s="647">
        <v>456.96956926958052</v>
      </c>
      <c r="J219" s="647">
        <v>216.95001738373691</v>
      </c>
      <c r="K219" s="647">
        <v>95.922087910755366</v>
      </c>
      <c r="L219" s="647">
        <v>190.37938262869721</v>
      </c>
      <c r="M219" s="647">
        <v>255.13169427960176</v>
      </c>
      <c r="N219" s="647">
        <v>90.333136351515847</v>
      </c>
      <c r="O219" s="647">
        <v>159.55679715586152</v>
      </c>
      <c r="P219" s="647">
        <v>195.85407947952254</v>
      </c>
      <c r="Q219" s="647">
        <v>104.51010877184439</v>
      </c>
      <c r="R219" s="647">
        <v>135.05751669948771</v>
      </c>
      <c r="S219" s="647">
        <v>122.61068516711302</v>
      </c>
      <c r="T219" s="706">
        <v>101.68828133148655</v>
      </c>
    </row>
    <row r="220" spans="1:20" ht="23.25" customHeight="1">
      <c r="A220" s="1051"/>
      <c r="B220" s="693" t="s">
        <v>29</v>
      </c>
      <c r="C220" s="647">
        <v>125.08327314101936</v>
      </c>
      <c r="D220" s="647">
        <v>189.45073317383455</v>
      </c>
      <c r="E220" s="647">
        <v>106.49585556052182</v>
      </c>
      <c r="F220" s="647">
        <v>180.25714260466111</v>
      </c>
      <c r="G220" s="647">
        <v>51.961642353651719</v>
      </c>
      <c r="H220" s="647">
        <v>205.72074478423531</v>
      </c>
      <c r="I220" s="647">
        <v>438.51626420909656</v>
      </c>
      <c r="J220" s="647">
        <v>258.59571276392791</v>
      </c>
      <c r="K220" s="647">
        <v>122.14252962775312</v>
      </c>
      <c r="L220" s="647">
        <v>186.14599980648489</v>
      </c>
      <c r="M220" s="647">
        <v>344.30886747755767</v>
      </c>
      <c r="N220" s="647">
        <v>123.73779038277175</v>
      </c>
      <c r="O220" s="647">
        <v>212.98723013528252</v>
      </c>
      <c r="P220" s="647">
        <v>255.0727633186645</v>
      </c>
      <c r="Q220" s="647">
        <v>94.521336107462744</v>
      </c>
      <c r="R220" s="647">
        <v>120.8660618141348</v>
      </c>
      <c r="S220" s="647">
        <v>114.91188233523184</v>
      </c>
      <c r="T220" s="706">
        <v>100.51950140862553</v>
      </c>
    </row>
    <row r="221" spans="1:20" ht="23.25" customHeight="1">
      <c r="A221" s="1051"/>
      <c r="B221" s="693" t="s">
        <v>30</v>
      </c>
      <c r="C221" s="647">
        <v>115.21575911443153</v>
      </c>
      <c r="D221" s="647">
        <v>223.54493491759695</v>
      </c>
      <c r="E221" s="647">
        <v>110.15473712687702</v>
      </c>
      <c r="F221" s="647">
        <v>188.81587737859874</v>
      </c>
      <c r="G221" s="647">
        <v>53.618567396234532</v>
      </c>
      <c r="H221" s="647">
        <v>203.77342245954563</v>
      </c>
      <c r="I221" s="647">
        <v>437.14384062671263</v>
      </c>
      <c r="J221" s="647">
        <v>244.39367155218125</v>
      </c>
      <c r="K221" s="647">
        <v>119.99271433366998</v>
      </c>
      <c r="L221" s="647">
        <v>193.66677695005953</v>
      </c>
      <c r="M221" s="647">
        <v>342.3981584880201</v>
      </c>
      <c r="N221" s="647">
        <v>118.05622586637648</v>
      </c>
      <c r="O221" s="647">
        <v>253.09407567982504</v>
      </c>
      <c r="P221" s="647">
        <v>295.64304731584775</v>
      </c>
      <c r="Q221" s="647">
        <v>90.12913041017643</v>
      </c>
      <c r="R221" s="647">
        <v>110.66630947769414</v>
      </c>
      <c r="S221" s="647">
        <v>119.36419064637214</v>
      </c>
      <c r="T221" s="706">
        <v>104.65620685272445</v>
      </c>
    </row>
    <row r="222" spans="1:20" ht="23.25" customHeight="1" thickBot="1">
      <c r="A222" s="1052"/>
      <c r="B222" s="702" t="s">
        <v>31</v>
      </c>
      <c r="C222" s="707">
        <v>136.8400750640858</v>
      </c>
      <c r="D222" s="707">
        <v>202.79299231704334</v>
      </c>
      <c r="E222" s="707">
        <v>109.4937881667263</v>
      </c>
      <c r="F222" s="707">
        <v>181.61857418897543</v>
      </c>
      <c r="G222" s="707">
        <v>57.948231878931686</v>
      </c>
      <c r="H222" s="707">
        <v>216.01133862851714</v>
      </c>
      <c r="I222" s="707">
        <v>414.28032927554409</v>
      </c>
      <c r="J222" s="707">
        <v>267.12500142523942</v>
      </c>
      <c r="K222" s="707">
        <v>119.8564428236582</v>
      </c>
      <c r="L222" s="707">
        <v>206.51564009268321</v>
      </c>
      <c r="M222" s="707">
        <v>373.40755140302031</v>
      </c>
      <c r="N222" s="707">
        <v>131.51400241019809</v>
      </c>
      <c r="O222" s="707">
        <v>227.75477075280702</v>
      </c>
      <c r="P222" s="707">
        <v>216.1114535316816</v>
      </c>
      <c r="Q222" s="707">
        <v>89.500700187899312</v>
      </c>
      <c r="R222" s="707">
        <v>116.01649107400431</v>
      </c>
      <c r="S222" s="707">
        <v>116.62215417592972</v>
      </c>
      <c r="T222" s="708">
        <v>110.30293053951408</v>
      </c>
    </row>
    <row r="223" spans="1:20">
      <c r="A223" s="680" t="s">
        <v>536</v>
      </c>
    </row>
  </sheetData>
  <mergeCells count="22">
    <mergeCell ref="A64:T64"/>
    <mergeCell ref="A126:T126"/>
    <mergeCell ref="A188:T188"/>
    <mergeCell ref="A102:A113"/>
    <mergeCell ref="A114:A125"/>
    <mergeCell ref="A128:A139"/>
    <mergeCell ref="A140:A151"/>
    <mergeCell ref="A66:A77"/>
    <mergeCell ref="A78:A89"/>
    <mergeCell ref="A90:A101"/>
    <mergeCell ref="A214:A222"/>
    <mergeCell ref="A152:A163"/>
    <mergeCell ref="A164:A175"/>
    <mergeCell ref="A176:A187"/>
    <mergeCell ref="A202:A213"/>
    <mergeCell ref="A190:A201"/>
    <mergeCell ref="A2:T2"/>
    <mergeCell ref="A4:A15"/>
    <mergeCell ref="A16:A27"/>
    <mergeCell ref="A28:A39"/>
    <mergeCell ref="A40:A51"/>
    <mergeCell ref="A52:A63"/>
  </mergeCells>
  <hyperlinks>
    <hyperlink ref="A1" location="Menu!A1" display="Return to Menu"/>
  </hyperlinks>
  <pageMargins left="0.7" right="0.3" top="0.5" bottom="0.25" header="0.3" footer="0.3"/>
  <pageSetup paperSize="9" scale="50" orientation="landscape" r:id="rId1"/>
  <rowBreaks count="3" manualBreakCount="3">
    <brk id="63" max="19" man="1"/>
    <brk id="125" max="19" man="1"/>
    <brk id="187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view="pageBreakPreview" zoomScale="90" zoomScaleNormal="78" zoomScaleSheetLayoutView="90" workbookViewId="0">
      <pane xSplit="1" ySplit="4" topLeftCell="B17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38.140625" style="5" customWidth="1"/>
    <col min="2" max="13" width="14.140625" style="5" customWidth="1"/>
    <col min="14" max="14" width="39.42578125" style="5" customWidth="1"/>
    <col min="15" max="23" width="12.7109375" style="5" customWidth="1"/>
    <col min="24" max="29" width="13.7109375" style="5" customWidth="1"/>
    <col min="30" max="30" width="42.5703125" style="5" customWidth="1"/>
    <col min="31" max="42" width="13.7109375" style="5" customWidth="1"/>
    <col min="43" max="43" width="12.42578125" style="5" bestFit="1" customWidth="1"/>
    <col min="44" max="16384" width="9.140625" style="5"/>
  </cols>
  <sheetData>
    <row r="1" spans="1:43" ht="26.25">
      <c r="A1" s="1" t="s">
        <v>0</v>
      </c>
    </row>
    <row r="2" spans="1:43" s="113" customFormat="1" ht="80.25" customHeight="1" thickBot="1">
      <c r="A2" s="110" t="s">
        <v>86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0" t="s">
        <v>86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0" t="s">
        <v>86</v>
      </c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pans="1:43" s="116" customFormat="1" ht="16.5" customHeight="1">
      <c r="A3" s="114"/>
      <c r="B3" s="1055" t="s">
        <v>87</v>
      </c>
      <c r="C3" s="1055"/>
      <c r="D3" s="1055"/>
      <c r="E3" s="1055" t="s">
        <v>88</v>
      </c>
      <c r="F3" s="1055"/>
      <c r="G3" s="1055"/>
      <c r="H3" s="1055" t="s">
        <v>89</v>
      </c>
      <c r="I3" s="1055"/>
      <c r="J3" s="1055"/>
      <c r="K3" s="1055" t="s">
        <v>90</v>
      </c>
      <c r="L3" s="1055"/>
      <c r="M3" s="1055"/>
      <c r="N3" s="114"/>
      <c r="O3" s="1055" t="s">
        <v>91</v>
      </c>
      <c r="P3" s="1055"/>
      <c r="Q3" s="1055"/>
      <c r="R3" s="1055" t="s">
        <v>92</v>
      </c>
      <c r="S3" s="1055"/>
      <c r="T3" s="1055"/>
      <c r="U3" s="1055" t="s">
        <v>93</v>
      </c>
      <c r="V3" s="1055"/>
      <c r="W3" s="1055"/>
      <c r="X3" s="1055" t="s">
        <v>94</v>
      </c>
      <c r="Y3" s="1055"/>
      <c r="Z3" s="1055"/>
      <c r="AA3" s="1055" t="s">
        <v>95</v>
      </c>
      <c r="AB3" s="1055"/>
      <c r="AC3" s="1055"/>
      <c r="AD3" s="114"/>
      <c r="AE3" s="1055" t="s">
        <v>96</v>
      </c>
      <c r="AF3" s="1055"/>
      <c r="AG3" s="1055"/>
      <c r="AH3" s="1055" t="s">
        <v>97</v>
      </c>
      <c r="AI3" s="1055"/>
      <c r="AJ3" s="1055"/>
      <c r="AK3" s="1055" t="s">
        <v>98</v>
      </c>
      <c r="AL3" s="1055"/>
      <c r="AM3" s="1055"/>
      <c r="AN3" s="1055" t="s">
        <v>99</v>
      </c>
      <c r="AO3" s="1055"/>
      <c r="AP3" s="1055"/>
      <c r="AQ3" s="115"/>
    </row>
    <row r="4" spans="1:43" s="119" customFormat="1" ht="16.5" customHeight="1" thickBot="1">
      <c r="A4" s="117" t="s">
        <v>100</v>
      </c>
      <c r="B4" s="118" t="s">
        <v>8</v>
      </c>
      <c r="C4" s="118" t="s">
        <v>9</v>
      </c>
      <c r="D4" s="118" t="s">
        <v>101</v>
      </c>
      <c r="E4" s="118" t="s">
        <v>8</v>
      </c>
      <c r="F4" s="118" t="s">
        <v>9</v>
      </c>
      <c r="G4" s="118" t="s">
        <v>101</v>
      </c>
      <c r="H4" s="118" t="s">
        <v>8</v>
      </c>
      <c r="I4" s="118" t="s">
        <v>9</v>
      </c>
      <c r="J4" s="118" t="s">
        <v>101</v>
      </c>
      <c r="K4" s="118" t="s">
        <v>8</v>
      </c>
      <c r="L4" s="118" t="s">
        <v>9</v>
      </c>
      <c r="M4" s="118" t="s">
        <v>101</v>
      </c>
      <c r="N4" s="117" t="s">
        <v>100</v>
      </c>
      <c r="O4" s="118" t="s">
        <v>8</v>
      </c>
      <c r="P4" s="118" t="s">
        <v>9</v>
      </c>
      <c r="Q4" s="118" t="s">
        <v>101</v>
      </c>
      <c r="R4" s="118" t="s">
        <v>8</v>
      </c>
      <c r="S4" s="118" t="s">
        <v>9</v>
      </c>
      <c r="T4" s="118" t="s">
        <v>101</v>
      </c>
      <c r="U4" s="118" t="s">
        <v>8</v>
      </c>
      <c r="V4" s="118" t="s">
        <v>9</v>
      </c>
      <c r="W4" s="118" t="s">
        <v>101</v>
      </c>
      <c r="X4" s="118" t="s">
        <v>8</v>
      </c>
      <c r="Y4" s="118" t="s">
        <v>9</v>
      </c>
      <c r="Z4" s="118" t="s">
        <v>101</v>
      </c>
      <c r="AA4" s="118" t="s">
        <v>8</v>
      </c>
      <c r="AB4" s="118" t="s">
        <v>9</v>
      </c>
      <c r="AC4" s="118" t="s">
        <v>101</v>
      </c>
      <c r="AD4" s="117" t="s">
        <v>100</v>
      </c>
      <c r="AE4" s="118" t="s">
        <v>8</v>
      </c>
      <c r="AF4" s="118" t="s">
        <v>9</v>
      </c>
      <c r="AG4" s="118" t="s">
        <v>101</v>
      </c>
      <c r="AH4" s="118" t="s">
        <v>8</v>
      </c>
      <c r="AI4" s="118" t="s">
        <v>9</v>
      </c>
      <c r="AJ4" s="118" t="s">
        <v>101</v>
      </c>
      <c r="AK4" s="118" t="s">
        <v>8</v>
      </c>
      <c r="AL4" s="118" t="s">
        <v>9</v>
      </c>
      <c r="AM4" s="118" t="s">
        <v>101</v>
      </c>
      <c r="AN4" s="118" t="s">
        <v>8</v>
      </c>
      <c r="AO4" s="118" t="s">
        <v>9</v>
      </c>
      <c r="AP4" s="118" t="s">
        <v>101</v>
      </c>
    </row>
    <row r="5" spans="1:43" s="6" customFormat="1" ht="16.5" customHeight="1">
      <c r="A5" s="120" t="s">
        <v>102</v>
      </c>
      <c r="B5" s="121">
        <v>10067.200000000001</v>
      </c>
      <c r="C5" s="121">
        <v>-14065.600000000002</v>
      </c>
      <c r="D5" s="121">
        <v>-3998.4</v>
      </c>
      <c r="E5" s="121">
        <v>7439.2</v>
      </c>
      <c r="F5" s="121">
        <v>-12318.699999999999</v>
      </c>
      <c r="G5" s="121">
        <v>-4879.5</v>
      </c>
      <c r="H5" s="121">
        <v>6639.5999999999995</v>
      </c>
      <c r="I5" s="121">
        <v>-9777.5</v>
      </c>
      <c r="J5" s="121">
        <v>-3137.9</v>
      </c>
      <c r="K5" s="121">
        <v>8152.3</v>
      </c>
      <c r="L5" s="121">
        <v>-8108.2</v>
      </c>
      <c r="M5" s="121">
        <v>44.10000000000008</v>
      </c>
      <c r="N5" s="120" t="s">
        <v>102</v>
      </c>
      <c r="O5" s="121">
        <v>10401.400000000001</v>
      </c>
      <c r="P5" s="121">
        <v>-8186</v>
      </c>
      <c r="Q5" s="121">
        <v>2215.4000000000015</v>
      </c>
      <c r="R5" s="121">
        <v>5233</v>
      </c>
      <c r="S5" s="121">
        <v>-8232.1</v>
      </c>
      <c r="T5" s="121">
        <v>-2999.1</v>
      </c>
      <c r="U5" s="121">
        <v>20549.7</v>
      </c>
      <c r="V5" s="121">
        <v>-20845</v>
      </c>
      <c r="W5" s="121">
        <v>-295.30000000000217</v>
      </c>
      <c r="X5" s="121">
        <v>23657.700000000004</v>
      </c>
      <c r="Y5" s="121">
        <v>-24623.400000000005</v>
      </c>
      <c r="Z5" s="121">
        <v>-965.69999999999641</v>
      </c>
      <c r="AA5" s="121">
        <v>51534.100000000006</v>
      </c>
      <c r="AB5" s="121">
        <v>-40850</v>
      </c>
      <c r="AC5" s="121">
        <v>10684.100000000002</v>
      </c>
      <c r="AD5" s="120" t="s">
        <v>102</v>
      </c>
      <c r="AE5" s="121">
        <v>97901.599999999991</v>
      </c>
      <c r="AF5" s="121">
        <v>-53170.400000000001</v>
      </c>
      <c r="AG5" s="121">
        <v>44731.200000000004</v>
      </c>
      <c r="AH5" s="121">
        <v>106061.20000000001</v>
      </c>
      <c r="AI5" s="121">
        <v>-93405.8</v>
      </c>
      <c r="AJ5" s="121">
        <v>12655.400000000001</v>
      </c>
      <c r="AK5" s="121">
        <v>177372.69999999998</v>
      </c>
      <c r="AL5" s="121">
        <v>-137949.9</v>
      </c>
      <c r="AM5" s="121">
        <v>39422.799999999981</v>
      </c>
      <c r="AN5" s="121">
        <v>140762.4</v>
      </c>
      <c r="AO5" s="121">
        <v>-160251.09999999998</v>
      </c>
      <c r="AP5" s="121">
        <v>-19488.700000000026</v>
      </c>
      <c r="AQ5" s="122"/>
    </row>
    <row r="6" spans="1:43" s="6" customFormat="1" ht="16.5" customHeight="1">
      <c r="A6" s="123" t="s">
        <v>103</v>
      </c>
      <c r="B6" s="121">
        <v>10498.7</v>
      </c>
      <c r="C6" s="121">
        <v>-11202.2</v>
      </c>
      <c r="D6" s="121">
        <v>-703.5</v>
      </c>
      <c r="E6" s="121">
        <v>7777.7</v>
      </c>
      <c r="F6" s="121">
        <v>-9587.9</v>
      </c>
      <c r="G6" s="121">
        <v>-1810.2000000000007</v>
      </c>
      <c r="H6" s="121">
        <v>7029.5999999999995</v>
      </c>
      <c r="I6" s="121">
        <v>-7811</v>
      </c>
      <c r="J6" s="121">
        <v>-781.39999999999964</v>
      </c>
      <c r="K6" s="121">
        <v>8558.2000000000007</v>
      </c>
      <c r="L6" s="121">
        <v>-6258.4000000000005</v>
      </c>
      <c r="M6" s="121">
        <v>2299.8000000000002</v>
      </c>
      <c r="N6" s="123" t="s">
        <v>103</v>
      </c>
      <c r="O6" s="121">
        <v>10924.2</v>
      </c>
      <c r="P6" s="121">
        <v>-5859.1</v>
      </c>
      <c r="Q6" s="121">
        <v>5065.1000000000013</v>
      </c>
      <c r="R6" s="121">
        <v>7454.5</v>
      </c>
      <c r="S6" s="121">
        <v>-4010.6000000000004</v>
      </c>
      <c r="T6" s="121">
        <v>3443.9000000000005</v>
      </c>
      <c r="U6" s="121">
        <v>25038.5</v>
      </c>
      <c r="V6" s="121">
        <v>-11070.4</v>
      </c>
      <c r="W6" s="121">
        <v>13968.099999999999</v>
      </c>
      <c r="X6" s="121">
        <v>24632.300000000003</v>
      </c>
      <c r="Y6" s="121">
        <v>-13197.300000000001</v>
      </c>
      <c r="Z6" s="121">
        <v>11435.000000000004</v>
      </c>
      <c r="AA6" s="121">
        <v>50345.200000000004</v>
      </c>
      <c r="AB6" s="121">
        <v>-19574.899999999998</v>
      </c>
      <c r="AC6" s="121">
        <v>30770.300000000003</v>
      </c>
      <c r="AD6" s="123" t="s">
        <v>103</v>
      </c>
      <c r="AE6" s="121">
        <v>100553.4</v>
      </c>
      <c r="AF6" s="121">
        <v>-30438.5</v>
      </c>
      <c r="AG6" s="121">
        <v>70114.900000000009</v>
      </c>
      <c r="AH6" s="121">
        <v>109084.3</v>
      </c>
      <c r="AI6" s="121">
        <v>-64406.400000000001</v>
      </c>
      <c r="AJ6" s="121">
        <v>44677.899999999994</v>
      </c>
      <c r="AK6" s="121">
        <v>181823.3</v>
      </c>
      <c r="AL6" s="121">
        <v>-100822.9</v>
      </c>
      <c r="AM6" s="121">
        <v>81000.39999999998</v>
      </c>
      <c r="AN6" s="121">
        <v>172642.69999999998</v>
      </c>
      <c r="AO6" s="121">
        <v>-100582.3</v>
      </c>
      <c r="AP6" s="121">
        <v>72060.399999999965</v>
      </c>
    </row>
    <row r="7" spans="1:43" ht="16.5" customHeight="1">
      <c r="A7" s="124" t="s">
        <v>104</v>
      </c>
      <c r="B7" s="115">
        <v>10680.5</v>
      </c>
      <c r="C7" s="115">
        <v>342.8</v>
      </c>
      <c r="D7" s="115">
        <v>11023.3</v>
      </c>
      <c r="E7" s="115">
        <v>8003.2</v>
      </c>
      <c r="F7" s="115">
        <v>203.2</v>
      </c>
      <c r="G7" s="115">
        <v>8206.4</v>
      </c>
      <c r="H7" s="115">
        <v>7201.2</v>
      </c>
      <c r="I7" s="115">
        <v>301.3</v>
      </c>
      <c r="J7" s="115">
        <v>7502.5</v>
      </c>
      <c r="K7" s="115">
        <v>8840.6</v>
      </c>
      <c r="L7" s="115">
        <v>247.4</v>
      </c>
      <c r="M7" s="115">
        <v>9088</v>
      </c>
      <c r="N7" s="124" t="s">
        <v>104</v>
      </c>
      <c r="O7" s="115">
        <v>11223.6</v>
      </c>
      <c r="P7" s="115">
        <v>497.2</v>
      </c>
      <c r="Q7" s="115">
        <v>11720.800000000001</v>
      </c>
      <c r="R7" s="115">
        <v>8368.4</v>
      </c>
      <c r="S7" s="115">
        <v>552.1</v>
      </c>
      <c r="T7" s="115">
        <v>8920.5</v>
      </c>
      <c r="U7" s="115">
        <v>28208.6</v>
      </c>
      <c r="V7" s="115">
        <v>2152</v>
      </c>
      <c r="W7" s="115">
        <v>30360.6</v>
      </c>
      <c r="X7" s="115">
        <v>28435.4</v>
      </c>
      <c r="Y7" s="115">
        <v>2757.4</v>
      </c>
      <c r="Z7" s="115">
        <v>31192.800000000003</v>
      </c>
      <c r="AA7" s="115">
        <v>55016.800000000003</v>
      </c>
      <c r="AB7" s="115">
        <v>2954.4</v>
      </c>
      <c r="AC7" s="115">
        <v>57971.200000000004</v>
      </c>
      <c r="AD7" s="124" t="s">
        <v>104</v>
      </c>
      <c r="AE7" s="115">
        <v>106626.5</v>
      </c>
      <c r="AF7" s="115">
        <v>3259.6</v>
      </c>
      <c r="AG7" s="115">
        <v>109886.1</v>
      </c>
      <c r="AH7" s="115">
        <v>116856.5</v>
      </c>
      <c r="AI7" s="115">
        <v>4677.2</v>
      </c>
      <c r="AJ7" s="115">
        <v>121533.7</v>
      </c>
      <c r="AK7" s="115">
        <v>201384.8</v>
      </c>
      <c r="AL7" s="115">
        <v>4228.3</v>
      </c>
      <c r="AM7" s="115">
        <v>205613.09999999998</v>
      </c>
      <c r="AN7" s="115">
        <v>213778.8</v>
      </c>
      <c r="AO7" s="115">
        <v>5022.3</v>
      </c>
      <c r="AP7" s="115">
        <v>218801.09999999998</v>
      </c>
    </row>
    <row r="8" spans="1:43" ht="16.5" customHeight="1">
      <c r="A8" s="124" t="s">
        <v>105</v>
      </c>
      <c r="B8" s="115">
        <v>-181.8</v>
      </c>
      <c r="C8" s="115">
        <v>-11545</v>
      </c>
      <c r="D8" s="115">
        <v>-11726.8</v>
      </c>
      <c r="E8" s="115">
        <v>-225.5</v>
      </c>
      <c r="F8" s="115">
        <v>-9791.1</v>
      </c>
      <c r="G8" s="115">
        <v>-10016.6</v>
      </c>
      <c r="H8" s="115">
        <v>-171.6</v>
      </c>
      <c r="I8" s="115">
        <v>-8112.2999999999993</v>
      </c>
      <c r="J8" s="115">
        <v>-8283.9</v>
      </c>
      <c r="K8" s="115">
        <v>-282.39999999999998</v>
      </c>
      <c r="L8" s="115">
        <v>-6505.8</v>
      </c>
      <c r="M8" s="115">
        <v>-6788.2</v>
      </c>
      <c r="N8" s="124" t="s">
        <v>105</v>
      </c>
      <c r="O8" s="115">
        <v>-299.39999999999998</v>
      </c>
      <c r="P8" s="115">
        <v>-6356.3</v>
      </c>
      <c r="Q8" s="115">
        <v>-6655.7</v>
      </c>
      <c r="R8" s="115">
        <v>-913.9</v>
      </c>
      <c r="S8" s="115">
        <v>-4562.7</v>
      </c>
      <c r="T8" s="115">
        <v>-5476.5999999999995</v>
      </c>
      <c r="U8" s="115">
        <v>-3170.1</v>
      </c>
      <c r="V8" s="115">
        <v>-13222.4</v>
      </c>
      <c r="W8" s="115">
        <v>-16392.5</v>
      </c>
      <c r="X8" s="115">
        <v>-3803.1</v>
      </c>
      <c r="Y8" s="115">
        <v>-15954.7</v>
      </c>
      <c r="Z8" s="115">
        <v>-19757.8</v>
      </c>
      <c r="AA8" s="115">
        <v>-4671.6000000000004</v>
      </c>
      <c r="AB8" s="115">
        <v>-22529.3</v>
      </c>
      <c r="AC8" s="115">
        <v>-27200.9</v>
      </c>
      <c r="AD8" s="124" t="s">
        <v>105</v>
      </c>
      <c r="AE8" s="115">
        <v>-6073.1</v>
      </c>
      <c r="AF8" s="115">
        <v>-33698.1</v>
      </c>
      <c r="AG8" s="115">
        <v>-39771.199999999997</v>
      </c>
      <c r="AH8" s="115">
        <v>-7772.2</v>
      </c>
      <c r="AI8" s="115">
        <v>-69083.600000000006</v>
      </c>
      <c r="AJ8" s="115">
        <v>-76855.8</v>
      </c>
      <c r="AK8" s="115">
        <v>-19561.5</v>
      </c>
      <c r="AL8" s="115">
        <v>-105051.2</v>
      </c>
      <c r="AM8" s="115">
        <v>-124612.7</v>
      </c>
      <c r="AN8" s="115">
        <v>-41136.1</v>
      </c>
      <c r="AO8" s="115">
        <v>-105604.6</v>
      </c>
      <c r="AP8" s="115">
        <v>-146740.70000000001</v>
      </c>
    </row>
    <row r="9" spans="1:43" s="6" customFormat="1" ht="16.5" customHeight="1">
      <c r="A9" s="123" t="s">
        <v>106</v>
      </c>
      <c r="B9" s="121">
        <v>-424.7</v>
      </c>
      <c r="C9" s="121">
        <v>-2523.6999999999998</v>
      </c>
      <c r="D9" s="121">
        <v>-2948.4</v>
      </c>
      <c r="E9" s="121">
        <v>-331.2</v>
      </c>
      <c r="F9" s="121">
        <v>-2448.6999999999998</v>
      </c>
      <c r="G9" s="121">
        <v>-2779.8999999999996</v>
      </c>
      <c r="H9" s="121">
        <v>-292.8</v>
      </c>
      <c r="I9" s="121">
        <v>-1777.9</v>
      </c>
      <c r="J9" s="121">
        <v>-2070.7000000000003</v>
      </c>
      <c r="K9" s="121">
        <v>-317.5</v>
      </c>
      <c r="L9" s="121">
        <v>-1684.4</v>
      </c>
      <c r="M9" s="121">
        <v>-2001.9</v>
      </c>
      <c r="N9" s="123" t="s">
        <v>106</v>
      </c>
      <c r="O9" s="121">
        <v>-450.5</v>
      </c>
      <c r="P9" s="121">
        <v>-2167.1999999999998</v>
      </c>
      <c r="Q9" s="121">
        <v>-2617.6999999999998</v>
      </c>
      <c r="R9" s="121">
        <v>-2175.8000000000002</v>
      </c>
      <c r="S9" s="121">
        <v>-4026.8000000000006</v>
      </c>
      <c r="T9" s="121">
        <v>-6202.6</v>
      </c>
      <c r="U9" s="121">
        <v>-4482.7</v>
      </c>
      <c r="V9" s="121">
        <v>-9684.5</v>
      </c>
      <c r="W9" s="121">
        <v>-14167.2</v>
      </c>
      <c r="X9" s="121">
        <v>-966.6</v>
      </c>
      <c r="Y9" s="121">
        <v>-11819.400000000001</v>
      </c>
      <c r="Z9" s="121">
        <v>-12786</v>
      </c>
      <c r="AA9" s="121">
        <v>1215.9000000000001</v>
      </c>
      <c r="AB9" s="121">
        <v>-22442.9</v>
      </c>
      <c r="AC9" s="121">
        <v>-21227</v>
      </c>
      <c r="AD9" s="123" t="s">
        <v>106</v>
      </c>
      <c r="AE9" s="121">
        <v>-2644.3</v>
      </c>
      <c r="AF9" s="121">
        <v>-26354</v>
      </c>
      <c r="AG9" s="121">
        <v>-28998.3</v>
      </c>
      <c r="AH9" s="121">
        <v>-3002.7</v>
      </c>
      <c r="AI9" s="121">
        <v>-36311.699999999997</v>
      </c>
      <c r="AJ9" s="121">
        <v>-39314.399999999994</v>
      </c>
      <c r="AK9" s="121">
        <v>-4450.6000000000004</v>
      </c>
      <c r="AL9" s="121">
        <v>-49807.1</v>
      </c>
      <c r="AM9" s="121">
        <v>-54257.7</v>
      </c>
      <c r="AN9" s="121">
        <v>-31880.3</v>
      </c>
      <c r="AO9" s="121">
        <v>-77462.799999999988</v>
      </c>
      <c r="AP9" s="121">
        <v>-109343.09999999999</v>
      </c>
    </row>
    <row r="10" spans="1:43" ht="16.5" customHeight="1">
      <c r="A10" s="125" t="s">
        <v>107</v>
      </c>
      <c r="B10" s="115" t="s">
        <v>108</v>
      </c>
      <c r="C10" s="115">
        <v>431.2</v>
      </c>
      <c r="D10" s="115">
        <v>431.2</v>
      </c>
      <c r="E10" s="115" t="s">
        <v>108</v>
      </c>
      <c r="F10" s="115">
        <v>148.4</v>
      </c>
      <c r="G10" s="115">
        <v>148.4</v>
      </c>
      <c r="H10" s="115" t="s">
        <v>108</v>
      </c>
      <c r="I10" s="115">
        <v>74.5</v>
      </c>
      <c r="J10" s="115">
        <v>74.5</v>
      </c>
      <c r="K10" s="115" t="s">
        <v>108</v>
      </c>
      <c r="L10" s="115">
        <v>40.200000000000003</v>
      </c>
      <c r="M10" s="115">
        <v>40.200000000000003</v>
      </c>
      <c r="N10" s="125" t="s">
        <v>107</v>
      </c>
      <c r="O10" s="115" t="s">
        <v>108</v>
      </c>
      <c r="P10" s="115">
        <v>72.5</v>
      </c>
      <c r="Q10" s="115">
        <v>72.5</v>
      </c>
      <c r="R10" s="115">
        <v>0</v>
      </c>
      <c r="S10" s="115">
        <v>98.7</v>
      </c>
      <c r="T10" s="115">
        <v>98.7</v>
      </c>
      <c r="U10" s="115">
        <v>0</v>
      </c>
      <c r="V10" s="115">
        <v>184.1</v>
      </c>
      <c r="W10" s="115">
        <v>184.1</v>
      </c>
      <c r="X10" s="115">
        <v>0</v>
      </c>
      <c r="Y10" s="115">
        <v>186.8</v>
      </c>
      <c r="Z10" s="115">
        <v>186.8</v>
      </c>
      <c r="AA10" s="115">
        <v>0</v>
      </c>
      <c r="AB10" s="115">
        <v>1120.2</v>
      </c>
      <c r="AC10" s="115">
        <v>1120.2</v>
      </c>
      <c r="AD10" s="125" t="s">
        <v>107</v>
      </c>
      <c r="AE10" s="115">
        <v>0</v>
      </c>
      <c r="AF10" s="115">
        <v>1698.2</v>
      </c>
      <c r="AG10" s="115">
        <v>1698.2</v>
      </c>
      <c r="AH10" s="115">
        <v>0</v>
      </c>
      <c r="AI10" s="115">
        <v>2089.1999999999998</v>
      </c>
      <c r="AJ10" s="115">
        <v>2089.1999999999998</v>
      </c>
      <c r="AK10" s="115">
        <v>0</v>
      </c>
      <c r="AL10" s="115">
        <v>2724.7</v>
      </c>
      <c r="AM10" s="115">
        <v>2724.7</v>
      </c>
      <c r="AN10" s="115">
        <v>0</v>
      </c>
      <c r="AO10" s="115">
        <v>1252.3</v>
      </c>
      <c r="AP10" s="115">
        <v>1252.3</v>
      </c>
    </row>
    <row r="11" spans="1:43" ht="16.5" customHeight="1">
      <c r="A11" s="125" t="s">
        <v>109</v>
      </c>
      <c r="B11" s="115" t="s">
        <v>108</v>
      </c>
      <c r="C11" s="115" t="s">
        <v>108</v>
      </c>
      <c r="D11" s="115" t="s">
        <v>108</v>
      </c>
      <c r="E11" s="115" t="s">
        <v>108</v>
      </c>
      <c r="F11" s="115" t="s">
        <v>108</v>
      </c>
      <c r="G11" s="115" t="s">
        <v>108</v>
      </c>
      <c r="H11" s="115" t="s">
        <v>108</v>
      </c>
      <c r="I11" s="115" t="s">
        <v>108</v>
      </c>
      <c r="J11" s="115" t="s">
        <v>108</v>
      </c>
      <c r="K11" s="115" t="s">
        <v>108</v>
      </c>
      <c r="L11" s="115" t="s">
        <v>108</v>
      </c>
      <c r="M11" s="115" t="s">
        <v>108</v>
      </c>
      <c r="N11" s="125" t="s">
        <v>109</v>
      </c>
      <c r="O11" s="115" t="s">
        <v>108</v>
      </c>
      <c r="P11" s="115" t="s">
        <v>108</v>
      </c>
      <c r="Q11" s="115" t="s">
        <v>108</v>
      </c>
      <c r="R11" s="115">
        <v>0</v>
      </c>
      <c r="S11" s="115">
        <v>98.7</v>
      </c>
      <c r="T11" s="115">
        <v>98.7</v>
      </c>
      <c r="U11" s="115">
        <v>0</v>
      </c>
      <c r="V11" s="115">
        <v>184.1</v>
      </c>
      <c r="W11" s="115">
        <v>184.1</v>
      </c>
      <c r="X11" s="115">
        <v>0</v>
      </c>
      <c r="Y11" s="115">
        <v>186.8</v>
      </c>
      <c r="Z11" s="115">
        <v>186.8</v>
      </c>
      <c r="AA11" s="115">
        <v>0</v>
      </c>
      <c r="AB11" s="115">
        <v>1120.2</v>
      </c>
      <c r="AC11" s="115">
        <v>1120.2</v>
      </c>
      <c r="AD11" s="125" t="s">
        <v>109</v>
      </c>
      <c r="AE11" s="115">
        <v>0</v>
      </c>
      <c r="AF11" s="115">
        <v>1698.2</v>
      </c>
      <c r="AG11" s="115">
        <v>1698.2</v>
      </c>
      <c r="AH11" s="115">
        <v>0</v>
      </c>
      <c r="AI11" s="115">
        <v>2089.1999999999998</v>
      </c>
      <c r="AJ11" s="115">
        <v>2089.1999999999998</v>
      </c>
      <c r="AK11" s="115">
        <v>0</v>
      </c>
      <c r="AL11" s="115">
        <v>2724.7</v>
      </c>
      <c r="AM11" s="115">
        <v>2724.7</v>
      </c>
      <c r="AN11" s="115">
        <v>0</v>
      </c>
      <c r="AO11" s="115">
        <v>1252.3</v>
      </c>
      <c r="AP11" s="115">
        <v>1252.3</v>
      </c>
    </row>
    <row r="12" spans="1:43" ht="16.5" customHeight="1">
      <c r="A12" s="125" t="s">
        <v>110</v>
      </c>
      <c r="B12" s="115" t="s">
        <v>108</v>
      </c>
      <c r="C12" s="115" t="s">
        <v>108</v>
      </c>
      <c r="D12" s="115" t="s">
        <v>108</v>
      </c>
      <c r="E12" s="115" t="s">
        <v>108</v>
      </c>
      <c r="F12" s="115" t="s">
        <v>108</v>
      </c>
      <c r="G12" s="115" t="s">
        <v>108</v>
      </c>
      <c r="H12" s="115" t="s">
        <v>108</v>
      </c>
      <c r="I12" s="115" t="s">
        <v>108</v>
      </c>
      <c r="J12" s="115" t="s">
        <v>108</v>
      </c>
      <c r="K12" s="115" t="s">
        <v>108</v>
      </c>
      <c r="L12" s="115" t="s">
        <v>108</v>
      </c>
      <c r="M12" s="115" t="s">
        <v>108</v>
      </c>
      <c r="N12" s="125" t="s">
        <v>110</v>
      </c>
      <c r="O12" s="115" t="s">
        <v>108</v>
      </c>
      <c r="P12" s="115" t="s">
        <v>108</v>
      </c>
      <c r="Q12" s="115" t="s">
        <v>108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25" t="s">
        <v>110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</row>
    <row r="13" spans="1:43" ht="16.5" customHeight="1">
      <c r="A13" s="125" t="s">
        <v>111</v>
      </c>
      <c r="B13" s="115">
        <v>-220.9</v>
      </c>
      <c r="C13" s="115">
        <v>-611.5</v>
      </c>
      <c r="D13" s="115">
        <v>-832.4</v>
      </c>
      <c r="E13" s="115">
        <v>-190.6</v>
      </c>
      <c r="F13" s="115">
        <v>-744.6</v>
      </c>
      <c r="G13" s="115">
        <v>-935.2</v>
      </c>
      <c r="H13" s="115">
        <v>-141.6</v>
      </c>
      <c r="I13" s="115">
        <v>-551.4</v>
      </c>
      <c r="J13" s="115">
        <v>-693</v>
      </c>
      <c r="K13" s="115">
        <v>-80.400000000000006</v>
      </c>
      <c r="L13" s="115">
        <v>-1093.8</v>
      </c>
      <c r="M13" s="115">
        <v>-1174.2</v>
      </c>
      <c r="N13" s="125" t="s">
        <v>111</v>
      </c>
      <c r="O13" s="115">
        <v>-118.7</v>
      </c>
      <c r="P13" s="115">
        <v>-1481.1</v>
      </c>
      <c r="Q13" s="115">
        <v>-1599.8</v>
      </c>
      <c r="R13" s="115">
        <v>-1013.2</v>
      </c>
      <c r="S13" s="115">
        <v>-3248.5</v>
      </c>
      <c r="T13" s="115">
        <v>-4261.7</v>
      </c>
      <c r="U13" s="115">
        <v>-3031.1</v>
      </c>
      <c r="V13" s="115">
        <v>-8719</v>
      </c>
      <c r="W13" s="115">
        <v>-11750.1</v>
      </c>
      <c r="X13" s="115">
        <v>-219.9</v>
      </c>
      <c r="Y13" s="115">
        <v>-9332.9</v>
      </c>
      <c r="Z13" s="115">
        <v>-9552.7999999999993</v>
      </c>
      <c r="AA13" s="115">
        <v>-425.5</v>
      </c>
      <c r="AB13" s="115">
        <v>-18313</v>
      </c>
      <c r="AC13" s="115">
        <v>-18738.5</v>
      </c>
      <c r="AD13" s="125" t="s">
        <v>111</v>
      </c>
      <c r="AE13" s="115">
        <v>-839.7</v>
      </c>
      <c r="AF13" s="115">
        <v>-22871.5</v>
      </c>
      <c r="AG13" s="115">
        <v>-23711.200000000001</v>
      </c>
      <c r="AH13" s="115">
        <v>-903.9</v>
      </c>
      <c r="AI13" s="115">
        <v>-25129.200000000001</v>
      </c>
      <c r="AJ13" s="115">
        <v>-26033.100000000002</v>
      </c>
      <c r="AK13" s="115">
        <v>-1557.7</v>
      </c>
      <c r="AL13" s="115">
        <v>-42211.1</v>
      </c>
      <c r="AM13" s="115">
        <v>-43768.799999999996</v>
      </c>
      <c r="AN13" s="115">
        <v>-28671.1</v>
      </c>
      <c r="AO13" s="115">
        <v>-45275.5</v>
      </c>
      <c r="AP13" s="115">
        <v>-73946.600000000006</v>
      </c>
    </row>
    <row r="14" spans="1:43" ht="16.5" customHeight="1">
      <c r="A14" s="125" t="s">
        <v>112</v>
      </c>
      <c r="B14" s="115" t="s">
        <v>108</v>
      </c>
      <c r="C14" s="115" t="s">
        <v>108</v>
      </c>
      <c r="D14" s="115" t="s">
        <v>108</v>
      </c>
      <c r="E14" s="115" t="s">
        <v>108</v>
      </c>
      <c r="F14" s="115" t="s">
        <v>108</v>
      </c>
      <c r="G14" s="115" t="s">
        <v>108</v>
      </c>
      <c r="H14" s="115" t="s">
        <v>108</v>
      </c>
      <c r="I14" s="115" t="s">
        <v>108</v>
      </c>
      <c r="J14" s="115" t="s">
        <v>108</v>
      </c>
      <c r="K14" s="115" t="s">
        <v>108</v>
      </c>
      <c r="L14" s="115" t="s">
        <v>108</v>
      </c>
      <c r="M14" s="115" t="s">
        <v>108</v>
      </c>
      <c r="N14" s="125" t="s">
        <v>112</v>
      </c>
      <c r="O14" s="115" t="s">
        <v>108</v>
      </c>
      <c r="P14" s="115" t="s">
        <v>108</v>
      </c>
      <c r="Q14" s="115" t="s">
        <v>108</v>
      </c>
      <c r="R14" s="115">
        <v>0</v>
      </c>
      <c r="S14" s="115">
        <v>-2929.9</v>
      </c>
      <c r="T14" s="115">
        <v>-2929.9</v>
      </c>
      <c r="U14" s="115">
        <v>0</v>
      </c>
      <c r="V14" s="115">
        <v>8596.9</v>
      </c>
      <c r="W14" s="115">
        <v>8596.9</v>
      </c>
      <c r="X14" s="115">
        <v>0</v>
      </c>
      <c r="Y14" s="115">
        <v>-9227.1</v>
      </c>
      <c r="Z14" s="115">
        <v>-9227.1</v>
      </c>
      <c r="AA14" s="115">
        <v>0</v>
      </c>
      <c r="AB14" s="115">
        <v>-18022.599999999999</v>
      </c>
      <c r="AC14" s="115">
        <v>-18022.599999999999</v>
      </c>
      <c r="AD14" s="125" t="s">
        <v>112</v>
      </c>
      <c r="AE14" s="115">
        <v>0</v>
      </c>
      <c r="AF14" s="115">
        <v>-22622.5</v>
      </c>
      <c r="AG14" s="115">
        <v>-22622.5</v>
      </c>
      <c r="AH14" s="115">
        <v>0</v>
      </c>
      <c r="AI14" s="115">
        <v>-24218.799999999999</v>
      </c>
      <c r="AJ14" s="115">
        <v>-24218.799999999999</v>
      </c>
      <c r="AK14" s="115">
        <v>-1557.7</v>
      </c>
      <c r="AL14" s="115">
        <v>-469.8</v>
      </c>
      <c r="AM14" s="115">
        <v>-2027.4999999999998</v>
      </c>
      <c r="AN14" s="115">
        <v>0</v>
      </c>
      <c r="AO14" s="115">
        <v>-44331.9</v>
      </c>
      <c r="AP14" s="115">
        <v>-44331.9</v>
      </c>
    </row>
    <row r="15" spans="1:43" ht="16.5" customHeight="1">
      <c r="A15" s="125" t="s">
        <v>110</v>
      </c>
      <c r="B15" s="115" t="s">
        <v>108</v>
      </c>
      <c r="C15" s="115" t="s">
        <v>108</v>
      </c>
      <c r="D15" s="115" t="s">
        <v>108</v>
      </c>
      <c r="E15" s="115" t="s">
        <v>108</v>
      </c>
      <c r="F15" s="115" t="s">
        <v>108</v>
      </c>
      <c r="G15" s="115" t="s">
        <v>108</v>
      </c>
      <c r="H15" s="115" t="s">
        <v>108</v>
      </c>
      <c r="I15" s="115" t="s">
        <v>108</v>
      </c>
      <c r="J15" s="115" t="s">
        <v>108</v>
      </c>
      <c r="K15" s="115" t="s">
        <v>108</v>
      </c>
      <c r="L15" s="115" t="s">
        <v>108</v>
      </c>
      <c r="M15" s="115" t="s">
        <v>108</v>
      </c>
      <c r="N15" s="125" t="s">
        <v>110</v>
      </c>
      <c r="O15" s="115" t="s">
        <v>108</v>
      </c>
      <c r="P15" s="115" t="s">
        <v>108</v>
      </c>
      <c r="Q15" s="115" t="s">
        <v>108</v>
      </c>
      <c r="R15" s="115">
        <v>-1013.2</v>
      </c>
      <c r="S15" s="115">
        <v>-318.60000000000002</v>
      </c>
      <c r="T15" s="115">
        <v>-1331.8000000000002</v>
      </c>
      <c r="U15" s="115">
        <v>-3031.1</v>
      </c>
      <c r="V15" s="115">
        <v>-122.1</v>
      </c>
      <c r="W15" s="115">
        <v>-3153.2</v>
      </c>
      <c r="X15" s="115">
        <v>-219.9</v>
      </c>
      <c r="Y15" s="115">
        <v>-105.8</v>
      </c>
      <c r="Z15" s="115">
        <v>-325.7</v>
      </c>
      <c r="AA15" s="115">
        <v>-425.5</v>
      </c>
      <c r="AB15" s="115">
        <v>-290.89999999999998</v>
      </c>
      <c r="AC15" s="115">
        <v>-716.4</v>
      </c>
      <c r="AD15" s="125" t="s">
        <v>110</v>
      </c>
      <c r="AE15" s="115">
        <v>-839.7</v>
      </c>
      <c r="AF15" s="115">
        <v>-249</v>
      </c>
      <c r="AG15" s="115">
        <v>-1088.7</v>
      </c>
      <c r="AH15" s="115">
        <v>-903.9</v>
      </c>
      <c r="AI15" s="115">
        <v>-910.4</v>
      </c>
      <c r="AJ15" s="115">
        <v>-1814.3</v>
      </c>
      <c r="AK15" s="115">
        <v>0</v>
      </c>
      <c r="AL15" s="115">
        <v>-41741.300000000003</v>
      </c>
      <c r="AM15" s="115">
        <v>-41741.300000000003</v>
      </c>
      <c r="AN15" s="115">
        <v>-28671.1</v>
      </c>
      <c r="AO15" s="115">
        <v>-943.6</v>
      </c>
      <c r="AP15" s="115">
        <v>-29614.699999999997</v>
      </c>
      <c r="AQ15" s="126"/>
    </row>
    <row r="16" spans="1:43" ht="16.5" customHeight="1">
      <c r="A16" s="125" t="s">
        <v>113</v>
      </c>
      <c r="B16" s="115">
        <v>-203.8</v>
      </c>
      <c r="C16" s="115">
        <v>-2343.4</v>
      </c>
      <c r="D16" s="115">
        <v>-2547.1999999999998</v>
      </c>
      <c r="E16" s="115">
        <v>-140.6</v>
      </c>
      <c r="F16" s="115">
        <v>-1852.5</v>
      </c>
      <c r="G16" s="115">
        <v>-1993.1</v>
      </c>
      <c r="H16" s="115">
        <v>-151.19999999999999</v>
      </c>
      <c r="I16" s="115">
        <v>-1301</v>
      </c>
      <c r="J16" s="115">
        <v>-1452.2</v>
      </c>
      <c r="K16" s="115">
        <v>-237.1</v>
      </c>
      <c r="L16" s="115">
        <v>-630.79999999999995</v>
      </c>
      <c r="M16" s="115">
        <v>-867.9</v>
      </c>
      <c r="N16" s="125" t="s">
        <v>113</v>
      </c>
      <c r="O16" s="115">
        <v>-331.8</v>
      </c>
      <c r="P16" s="115">
        <v>-758.6</v>
      </c>
      <c r="Q16" s="115">
        <v>-1090.4000000000001</v>
      </c>
      <c r="R16" s="115">
        <v>-1162.5999999999999</v>
      </c>
      <c r="S16" s="115">
        <v>-877</v>
      </c>
      <c r="T16" s="115">
        <v>-2039.6000000000001</v>
      </c>
      <c r="U16" s="115">
        <v>-1451.6</v>
      </c>
      <c r="V16" s="115">
        <v>-1149.5999999999999</v>
      </c>
      <c r="W16" s="115">
        <v>-2601.1999999999998</v>
      </c>
      <c r="X16" s="115">
        <v>-746.7</v>
      </c>
      <c r="Y16" s="115">
        <v>-2673.3</v>
      </c>
      <c r="Z16" s="115">
        <v>-3420</v>
      </c>
      <c r="AA16" s="115">
        <v>-790.4</v>
      </c>
      <c r="AB16" s="115">
        <v>-5260.6</v>
      </c>
      <c r="AC16" s="115">
        <v>-6051</v>
      </c>
      <c r="AD16" s="125" t="s">
        <v>113</v>
      </c>
      <c r="AE16" s="115">
        <v>-1804.6</v>
      </c>
      <c r="AF16" s="115">
        <v>-5180.7</v>
      </c>
      <c r="AG16" s="115">
        <v>-6985.2999999999993</v>
      </c>
      <c r="AH16" s="115">
        <v>-2098.8000000000002</v>
      </c>
      <c r="AI16" s="115">
        <v>-13271.7</v>
      </c>
      <c r="AJ16" s="115">
        <v>-15370.5</v>
      </c>
      <c r="AK16" s="115">
        <v>-2892.9</v>
      </c>
      <c r="AL16" s="115">
        <v>-10320.700000000001</v>
      </c>
      <c r="AM16" s="115">
        <v>-13213.6</v>
      </c>
      <c r="AN16" s="115">
        <v>-3209.2</v>
      </c>
      <c r="AO16" s="115">
        <v>-33439.599999999999</v>
      </c>
      <c r="AP16" s="115">
        <v>-36648.799999999996</v>
      </c>
      <c r="AQ16" s="43"/>
    </row>
    <row r="17" spans="1:42" ht="16.5" customHeight="1">
      <c r="A17" s="124" t="s">
        <v>114</v>
      </c>
      <c r="B17" s="115" t="s">
        <v>108</v>
      </c>
      <c r="C17" s="115" t="s">
        <v>108</v>
      </c>
      <c r="D17" s="115" t="s">
        <v>108</v>
      </c>
      <c r="E17" s="115" t="s">
        <v>108</v>
      </c>
      <c r="F17" s="115" t="s">
        <v>108</v>
      </c>
      <c r="G17" s="115" t="s">
        <v>108</v>
      </c>
      <c r="H17" s="115" t="s">
        <v>108</v>
      </c>
      <c r="I17" s="115" t="s">
        <v>108</v>
      </c>
      <c r="J17" s="115" t="s">
        <v>108</v>
      </c>
      <c r="K17" s="115" t="s">
        <v>108</v>
      </c>
      <c r="L17" s="115" t="s">
        <v>108</v>
      </c>
      <c r="M17" s="115" t="s">
        <v>108</v>
      </c>
      <c r="N17" s="124" t="s">
        <v>114</v>
      </c>
      <c r="O17" s="115" t="s">
        <v>108</v>
      </c>
      <c r="P17" s="115" t="s">
        <v>108</v>
      </c>
      <c r="Q17" s="115" t="s">
        <v>108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24" t="s">
        <v>114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</row>
    <row r="18" spans="1:42" s="6" customFormat="1" ht="16.5" customHeight="1">
      <c r="A18" s="127" t="s">
        <v>115</v>
      </c>
      <c r="B18" s="121">
        <v>-6.8</v>
      </c>
      <c r="C18" s="121">
        <v>-339.7</v>
      </c>
      <c r="D18" s="121">
        <v>-346.5</v>
      </c>
      <c r="E18" s="121">
        <v>-7.3</v>
      </c>
      <c r="F18" s="121">
        <v>-282.10000000000002</v>
      </c>
      <c r="G18" s="121">
        <v>-289.39999999999998</v>
      </c>
      <c r="H18" s="121">
        <v>-97.2</v>
      </c>
      <c r="I18" s="121">
        <v>-188.6</v>
      </c>
      <c r="J18" s="121">
        <v>-285.8</v>
      </c>
      <c r="K18" s="121">
        <v>-88.4</v>
      </c>
      <c r="L18" s="121">
        <v>-165.4</v>
      </c>
      <c r="M18" s="121">
        <v>-253.8</v>
      </c>
      <c r="N18" s="127" t="s">
        <v>115</v>
      </c>
      <c r="O18" s="121">
        <v>-72.3</v>
      </c>
      <c r="P18" s="121">
        <v>-159.69999999999999</v>
      </c>
      <c r="Q18" s="121">
        <v>-232</v>
      </c>
      <c r="R18" s="121">
        <v>-45.7</v>
      </c>
      <c r="S18" s="121">
        <v>-194.7</v>
      </c>
      <c r="T18" s="121">
        <v>-240.39999999999998</v>
      </c>
      <c r="U18" s="121">
        <v>-6.1</v>
      </c>
      <c r="V18" s="121">
        <v>-90.1</v>
      </c>
      <c r="W18" s="121">
        <v>-96.2</v>
      </c>
      <c r="X18" s="121">
        <v>-8</v>
      </c>
      <c r="Y18" s="121">
        <v>393.3</v>
      </c>
      <c r="Z18" s="121">
        <v>385.3</v>
      </c>
      <c r="AA18" s="121">
        <v>-27</v>
      </c>
      <c r="AB18" s="121">
        <v>1167.8</v>
      </c>
      <c r="AC18" s="121">
        <v>1140.8</v>
      </c>
      <c r="AD18" s="127" t="s">
        <v>115</v>
      </c>
      <c r="AE18" s="121">
        <v>-7.5</v>
      </c>
      <c r="AF18" s="121">
        <v>3622.1</v>
      </c>
      <c r="AG18" s="121">
        <v>3614.6</v>
      </c>
      <c r="AH18" s="121">
        <v>-20.399999999999999</v>
      </c>
      <c r="AI18" s="121">
        <v>7312.3</v>
      </c>
      <c r="AJ18" s="121">
        <v>7291.9000000000005</v>
      </c>
      <c r="AK18" s="121">
        <v>0</v>
      </c>
      <c r="AL18" s="121">
        <v>12680.1</v>
      </c>
      <c r="AM18" s="121">
        <v>12680.1</v>
      </c>
      <c r="AN18" s="121">
        <v>0</v>
      </c>
      <c r="AO18" s="121">
        <v>17794</v>
      </c>
      <c r="AP18" s="121">
        <v>17794</v>
      </c>
    </row>
    <row r="19" spans="1:42" s="6" customFormat="1" ht="16.5" customHeight="1">
      <c r="A19" s="120" t="s">
        <v>116</v>
      </c>
      <c r="B19" s="121">
        <v>149</v>
      </c>
      <c r="C19" s="121">
        <v>780.5</v>
      </c>
      <c r="D19" s="121">
        <v>929.5</v>
      </c>
      <c r="E19" s="121">
        <v>135.69999999999999</v>
      </c>
      <c r="F19" s="121">
        <v>3335.2</v>
      </c>
      <c r="G19" s="121">
        <v>3470.9</v>
      </c>
      <c r="H19" s="121">
        <v>146.1</v>
      </c>
      <c r="I19" s="121">
        <v>2589.6</v>
      </c>
      <c r="J19" s="121">
        <v>2735.7</v>
      </c>
      <c r="K19" s="121">
        <v>-402.2</v>
      </c>
      <c r="L19" s="121">
        <v>574.1</v>
      </c>
      <c r="M19" s="121">
        <v>171.9</v>
      </c>
      <c r="N19" s="120" t="s">
        <v>116</v>
      </c>
      <c r="O19" s="121">
        <v>-1361</v>
      </c>
      <c r="P19" s="121">
        <v>-1194</v>
      </c>
      <c r="Q19" s="121">
        <v>-2555</v>
      </c>
      <c r="R19" s="121">
        <v>1740.1</v>
      </c>
      <c r="S19" s="121">
        <v>-3640.9999999999995</v>
      </c>
      <c r="T19" s="121">
        <v>-1900.9</v>
      </c>
      <c r="U19" s="121">
        <v>-4405.2</v>
      </c>
      <c r="V19" s="121">
        <v>-12338.1</v>
      </c>
      <c r="W19" s="121">
        <v>-16743.3</v>
      </c>
      <c r="X19" s="121">
        <v>-1780.3000000000002</v>
      </c>
      <c r="Y19" s="121">
        <v>-16667</v>
      </c>
      <c r="Z19" s="121">
        <v>-18447.3</v>
      </c>
      <c r="AA19" s="121">
        <v>-4525.1000000000004</v>
      </c>
      <c r="AB19" s="121">
        <v>-25696.799999999999</v>
      </c>
      <c r="AC19" s="121">
        <v>-30221.9</v>
      </c>
      <c r="AD19" s="120" t="s">
        <v>116</v>
      </c>
      <c r="AE19" s="121">
        <v>-26651.5</v>
      </c>
      <c r="AF19" s="121">
        <v>-22593.800000000003</v>
      </c>
      <c r="AG19" s="121">
        <v>-49245.3</v>
      </c>
      <c r="AH19" s="121">
        <v>-16687.599999999999</v>
      </c>
      <c r="AI19" s="121">
        <v>-10795.300000000003</v>
      </c>
      <c r="AJ19" s="121">
        <v>-27482.9</v>
      </c>
      <c r="AK19" s="121">
        <v>-75174.099999999991</v>
      </c>
      <c r="AL19" s="121">
        <v>-63581.5</v>
      </c>
      <c r="AM19" s="121">
        <v>-138755.6</v>
      </c>
      <c r="AN19" s="121">
        <v>-2852.8999999999978</v>
      </c>
      <c r="AO19" s="121">
        <v>-16888</v>
      </c>
      <c r="AP19" s="121">
        <v>-19740.900000000001</v>
      </c>
    </row>
    <row r="20" spans="1:42" s="6" customFormat="1" ht="16.5" customHeight="1">
      <c r="A20" s="128" t="s">
        <v>117</v>
      </c>
      <c r="B20" s="121">
        <v>141.9</v>
      </c>
      <c r="C20" s="121">
        <v>192.8</v>
      </c>
      <c r="D20" s="121">
        <v>334.7</v>
      </c>
      <c r="E20" s="121">
        <v>73.400000000000006</v>
      </c>
      <c r="F20" s="121">
        <v>216.6</v>
      </c>
      <c r="G20" s="121">
        <v>290</v>
      </c>
      <c r="H20" s="121">
        <v>115.2</v>
      </c>
      <c r="I20" s="121">
        <v>149.1</v>
      </c>
      <c r="J20" s="121">
        <v>264.3</v>
      </c>
      <c r="K20" s="121">
        <v>89.7</v>
      </c>
      <c r="L20" s="121">
        <v>270.7</v>
      </c>
      <c r="M20" s="121">
        <v>360.4</v>
      </c>
      <c r="N20" s="128" t="s">
        <v>117</v>
      </c>
      <c r="O20" s="121">
        <v>75.900000000000006</v>
      </c>
      <c r="P20" s="121">
        <v>358.2</v>
      </c>
      <c r="Q20" s="121">
        <v>434.1</v>
      </c>
      <c r="R20" s="121">
        <v>437.1</v>
      </c>
      <c r="S20" s="121">
        <v>298.7</v>
      </c>
      <c r="T20" s="121">
        <v>735.8</v>
      </c>
      <c r="U20" s="121">
        <v>2306.1999999999998</v>
      </c>
      <c r="V20" s="121">
        <v>146.6</v>
      </c>
      <c r="W20" s="121">
        <v>2452.8000000000002</v>
      </c>
      <c r="X20" s="121">
        <v>1598.1</v>
      </c>
      <c r="Y20" s="121">
        <v>120.1</v>
      </c>
      <c r="Z20" s="121">
        <v>1718.1999999999998</v>
      </c>
      <c r="AA20" s="121">
        <v>13204.2</v>
      </c>
      <c r="AB20" s="121">
        <v>673.2</v>
      </c>
      <c r="AC20" s="121">
        <v>13877.4</v>
      </c>
      <c r="AD20" s="128" t="s">
        <v>117</v>
      </c>
      <c r="AE20" s="121">
        <v>2479</v>
      </c>
      <c r="AF20" s="121">
        <v>2207</v>
      </c>
      <c r="AG20" s="121">
        <v>4686</v>
      </c>
      <c r="AH20" s="121">
        <v>5458.6</v>
      </c>
      <c r="AI20" s="121">
        <v>1457.5</v>
      </c>
      <c r="AJ20" s="121">
        <v>6916.1</v>
      </c>
      <c r="AK20" s="121">
        <v>10434.6</v>
      </c>
      <c r="AL20" s="121">
        <v>4028.5</v>
      </c>
      <c r="AM20" s="121">
        <v>14463.1</v>
      </c>
      <c r="AN20" s="121">
        <v>17953.400000000001</v>
      </c>
      <c r="AO20" s="121">
        <v>11706.9</v>
      </c>
      <c r="AP20" s="121">
        <v>29660.300000000003</v>
      </c>
    </row>
    <row r="21" spans="1:42" s="6" customFormat="1" ht="16.5" customHeight="1">
      <c r="A21" s="128" t="s">
        <v>118</v>
      </c>
      <c r="B21" s="121" t="s">
        <v>108</v>
      </c>
      <c r="C21" s="121" t="s">
        <v>108</v>
      </c>
      <c r="D21" s="121" t="s">
        <v>108</v>
      </c>
      <c r="E21" s="121" t="s">
        <v>108</v>
      </c>
      <c r="F21" s="121" t="s">
        <v>108</v>
      </c>
      <c r="G21" s="121" t="s">
        <v>108</v>
      </c>
      <c r="H21" s="121" t="s">
        <v>108</v>
      </c>
      <c r="I21" s="121" t="s">
        <v>108</v>
      </c>
      <c r="J21" s="121" t="s">
        <v>108</v>
      </c>
      <c r="K21" s="121" t="s">
        <v>108</v>
      </c>
      <c r="L21" s="121" t="s">
        <v>108</v>
      </c>
      <c r="M21" s="121" t="s">
        <v>108</v>
      </c>
      <c r="N21" s="128" t="s">
        <v>118</v>
      </c>
      <c r="O21" s="121" t="s">
        <v>108</v>
      </c>
      <c r="P21" s="121" t="s">
        <v>108</v>
      </c>
      <c r="Q21" s="121" t="s">
        <v>108</v>
      </c>
      <c r="R21" s="121">
        <v>0</v>
      </c>
      <c r="S21" s="121">
        <v>151.6</v>
      </c>
      <c r="T21" s="121">
        <v>151.6</v>
      </c>
      <c r="U21" s="121">
        <v>0</v>
      </c>
      <c r="V21" s="121">
        <v>4353.1000000000004</v>
      </c>
      <c r="W21" s="121">
        <v>4353.1000000000004</v>
      </c>
      <c r="X21" s="121">
        <v>0</v>
      </c>
      <c r="Y21" s="121">
        <v>2611.8000000000002</v>
      </c>
      <c r="Z21" s="121">
        <v>2611.8000000000002</v>
      </c>
      <c r="AA21" s="121">
        <v>0</v>
      </c>
      <c r="AB21" s="121">
        <v>-1618.8</v>
      </c>
      <c r="AC21" s="121">
        <v>-1618.8</v>
      </c>
      <c r="AD21" s="128" t="s">
        <v>118</v>
      </c>
      <c r="AE21" s="121">
        <v>0</v>
      </c>
      <c r="AF21" s="121">
        <v>-435.2</v>
      </c>
      <c r="AG21" s="121">
        <v>-435.2</v>
      </c>
      <c r="AH21" s="121">
        <v>0</v>
      </c>
      <c r="AI21" s="121">
        <v>-594.9</v>
      </c>
      <c r="AJ21" s="121">
        <v>-594.9</v>
      </c>
      <c r="AK21" s="121">
        <v>0</v>
      </c>
      <c r="AL21" s="121">
        <v>36851.800000000003</v>
      </c>
      <c r="AM21" s="121">
        <v>36851.800000000003</v>
      </c>
      <c r="AN21" s="121">
        <v>0</v>
      </c>
      <c r="AO21" s="121">
        <v>-377</v>
      </c>
      <c r="AP21" s="121">
        <v>-377</v>
      </c>
    </row>
    <row r="22" spans="1:42" s="6" customFormat="1" ht="16.5" customHeight="1">
      <c r="A22" s="128" t="s">
        <v>119</v>
      </c>
      <c r="B22" s="121" t="s">
        <v>108</v>
      </c>
      <c r="C22" s="121">
        <v>498.4</v>
      </c>
      <c r="D22" s="121">
        <v>498.4</v>
      </c>
      <c r="E22" s="121" t="s">
        <v>108</v>
      </c>
      <c r="F22" s="121">
        <v>736.8</v>
      </c>
      <c r="G22" s="121">
        <v>736.8</v>
      </c>
      <c r="H22" s="121" t="s">
        <v>108</v>
      </c>
      <c r="I22" s="121">
        <v>1109.5</v>
      </c>
      <c r="J22" s="121">
        <v>1109.5</v>
      </c>
      <c r="K22" s="121">
        <v>47.6</v>
      </c>
      <c r="L22" s="121">
        <v>-246.5</v>
      </c>
      <c r="M22" s="121">
        <v>-198.9</v>
      </c>
      <c r="N22" s="128" t="s">
        <v>119</v>
      </c>
      <c r="O22" s="121">
        <v>-2913.9</v>
      </c>
      <c r="P22" s="121">
        <v>-2105.4</v>
      </c>
      <c r="Q22" s="121">
        <v>-5019.3</v>
      </c>
      <c r="R22" s="121">
        <v>-282.60000000000002</v>
      </c>
      <c r="S22" s="121">
        <v>-4250.8999999999996</v>
      </c>
      <c r="T22" s="121">
        <v>-4533.5</v>
      </c>
      <c r="U22" s="121">
        <v>-88.3</v>
      </c>
      <c r="V22" s="121">
        <v>-14991.2</v>
      </c>
      <c r="W22" s="121">
        <v>-15079.5</v>
      </c>
      <c r="X22" s="121">
        <v>-87.4</v>
      </c>
      <c r="Y22" s="121">
        <v>-16122.1</v>
      </c>
      <c r="Z22" s="121">
        <v>-16209.499999999998</v>
      </c>
      <c r="AA22" s="121">
        <v>-79.5</v>
      </c>
      <c r="AB22" s="121">
        <v>-24147</v>
      </c>
      <c r="AC22" s="121">
        <v>-24226.5</v>
      </c>
      <c r="AD22" s="128" t="s">
        <v>119</v>
      </c>
      <c r="AE22" s="121">
        <v>0</v>
      </c>
      <c r="AF22" s="121">
        <v>-28550.400000000001</v>
      </c>
      <c r="AG22" s="121">
        <v>-28550.400000000001</v>
      </c>
      <c r="AH22" s="121">
        <v>0</v>
      </c>
      <c r="AI22" s="121">
        <v>-30679.5</v>
      </c>
      <c r="AJ22" s="121">
        <v>-30679.5</v>
      </c>
      <c r="AK22" s="121">
        <v>0</v>
      </c>
      <c r="AL22" s="121">
        <v>-97559.1</v>
      </c>
      <c r="AM22" s="121">
        <v>-97559.1</v>
      </c>
      <c r="AN22" s="121">
        <v>0</v>
      </c>
      <c r="AO22" s="121">
        <v>-38176.300000000003</v>
      </c>
      <c r="AP22" s="121">
        <v>-38176.300000000003</v>
      </c>
    </row>
    <row r="23" spans="1:42" s="6" customFormat="1" ht="16.5" customHeight="1">
      <c r="A23" s="120" t="s">
        <v>120</v>
      </c>
      <c r="B23" s="121" t="s">
        <v>108</v>
      </c>
      <c r="C23" s="121">
        <v>-480</v>
      </c>
      <c r="D23" s="121">
        <v>-480</v>
      </c>
      <c r="E23" s="121" t="s">
        <v>108</v>
      </c>
      <c r="F23" s="121">
        <v>-720.3</v>
      </c>
      <c r="G23" s="121">
        <v>-720.3</v>
      </c>
      <c r="H23" s="121" t="s">
        <v>108</v>
      </c>
      <c r="I23" s="121">
        <v>-1092.0999999999999</v>
      </c>
      <c r="J23" s="121">
        <v>0</v>
      </c>
      <c r="K23" s="121" t="s">
        <v>108</v>
      </c>
      <c r="L23" s="121">
        <v>-432.2</v>
      </c>
      <c r="M23" s="121">
        <v>-432.2</v>
      </c>
      <c r="N23" s="120" t="s">
        <v>120</v>
      </c>
      <c r="O23" s="121" t="s">
        <v>108</v>
      </c>
      <c r="P23" s="121">
        <v>-1255.7</v>
      </c>
      <c r="Q23" s="121">
        <v>0</v>
      </c>
      <c r="R23" s="121">
        <v>0</v>
      </c>
      <c r="S23" s="121">
        <v>-4097.2999999999993</v>
      </c>
      <c r="T23" s="121">
        <v>-4097.2999999999993</v>
      </c>
      <c r="U23" s="121">
        <v>0</v>
      </c>
      <c r="V23" s="121">
        <v>-14888.8</v>
      </c>
      <c r="W23" s="121">
        <v>-14888.8</v>
      </c>
      <c r="X23" s="121">
        <v>0</v>
      </c>
      <c r="Y23" s="121">
        <v>-16094.6</v>
      </c>
      <c r="Z23" s="121">
        <v>-16094.6</v>
      </c>
      <c r="AA23" s="121">
        <v>0</v>
      </c>
      <c r="AB23" s="121">
        <v>-24096</v>
      </c>
      <c r="AC23" s="121">
        <v>-24096</v>
      </c>
      <c r="AD23" s="120" t="s">
        <v>120</v>
      </c>
      <c r="AE23" s="121">
        <v>0</v>
      </c>
      <c r="AF23" s="121">
        <v>-28595.599999999999</v>
      </c>
      <c r="AG23" s="121">
        <v>-28595.599999999999</v>
      </c>
      <c r="AH23" s="121">
        <v>0</v>
      </c>
      <c r="AI23" s="121">
        <v>-30679.5</v>
      </c>
      <c r="AJ23" s="121">
        <v>-30679.5</v>
      </c>
      <c r="AK23" s="121">
        <v>0</v>
      </c>
      <c r="AL23" s="121">
        <v>-97559.1</v>
      </c>
      <c r="AM23" s="121">
        <v>-97559.1</v>
      </c>
      <c r="AN23" s="121">
        <v>0</v>
      </c>
      <c r="AO23" s="121">
        <v>-38176.300000000003</v>
      </c>
      <c r="AP23" s="121">
        <v>-38176.300000000003</v>
      </c>
    </row>
    <row r="24" spans="1:42" ht="16.5" customHeight="1">
      <c r="A24" s="125" t="s">
        <v>121</v>
      </c>
      <c r="B24" s="115">
        <v>0</v>
      </c>
      <c r="C24" s="115" t="s">
        <v>108</v>
      </c>
      <c r="D24" s="115" t="s">
        <v>108</v>
      </c>
      <c r="E24" s="115" t="s">
        <v>108</v>
      </c>
      <c r="F24" s="115" t="s">
        <v>108</v>
      </c>
      <c r="G24" s="115" t="s">
        <v>108</v>
      </c>
      <c r="H24" s="115" t="s">
        <v>108</v>
      </c>
      <c r="I24" s="115" t="s">
        <v>108</v>
      </c>
      <c r="J24" s="115" t="s">
        <v>108</v>
      </c>
      <c r="K24" s="115" t="s">
        <v>108</v>
      </c>
      <c r="L24" s="115" t="s">
        <v>108</v>
      </c>
      <c r="M24" s="115" t="s">
        <v>108</v>
      </c>
      <c r="N24" s="125" t="s">
        <v>121</v>
      </c>
      <c r="O24" s="115" t="s">
        <v>108</v>
      </c>
      <c r="P24" s="115" t="s">
        <v>108</v>
      </c>
      <c r="Q24" s="115" t="s">
        <v>108</v>
      </c>
      <c r="R24" s="115">
        <v>0</v>
      </c>
      <c r="S24" s="115">
        <v>-4502.3999999999996</v>
      </c>
      <c r="T24" s="115">
        <v>-4502.3999999999996</v>
      </c>
      <c r="U24" s="115">
        <v>0</v>
      </c>
      <c r="V24" s="115">
        <v>-15124</v>
      </c>
      <c r="W24" s="115">
        <v>-15124</v>
      </c>
      <c r="X24" s="115">
        <v>0</v>
      </c>
      <c r="Y24" s="115">
        <v>-17433</v>
      </c>
      <c r="Z24" s="115">
        <v>-17433</v>
      </c>
      <c r="AA24" s="115">
        <v>0</v>
      </c>
      <c r="AB24" s="115">
        <v>-25343.599999999999</v>
      </c>
      <c r="AC24" s="115">
        <v>-25343.599999999999</v>
      </c>
      <c r="AD24" s="125" t="s">
        <v>121</v>
      </c>
      <c r="AE24" s="115">
        <v>0</v>
      </c>
      <c r="AF24" s="115">
        <v>-32320</v>
      </c>
      <c r="AG24" s="115">
        <v>-32320</v>
      </c>
      <c r="AH24" s="115">
        <v>0</v>
      </c>
      <c r="AI24" s="115">
        <v>-33018.400000000001</v>
      </c>
      <c r="AJ24" s="115">
        <v>-33018.400000000001</v>
      </c>
      <c r="AK24" s="115">
        <v>0</v>
      </c>
      <c r="AL24" s="115">
        <v>-104915.4</v>
      </c>
      <c r="AM24" s="115">
        <v>-104915.4</v>
      </c>
      <c r="AN24" s="115">
        <v>0</v>
      </c>
      <c r="AO24" s="115">
        <v>-47707.1</v>
      </c>
      <c r="AP24" s="115">
        <v>-47707.1</v>
      </c>
    </row>
    <row r="25" spans="1:42" ht="16.5" customHeight="1">
      <c r="A25" s="125" t="s">
        <v>122</v>
      </c>
      <c r="B25" s="115" t="s">
        <v>108</v>
      </c>
      <c r="C25" s="115" t="s">
        <v>108</v>
      </c>
      <c r="D25" s="115" t="s">
        <v>108</v>
      </c>
      <c r="E25" s="115" t="s">
        <v>108</v>
      </c>
      <c r="F25" s="115" t="s">
        <v>108</v>
      </c>
      <c r="G25" s="115" t="s">
        <v>108</v>
      </c>
      <c r="H25" s="115" t="s">
        <v>108</v>
      </c>
      <c r="I25" s="115" t="s">
        <v>108</v>
      </c>
      <c r="J25" s="115" t="s">
        <v>108</v>
      </c>
      <c r="K25" s="115" t="s">
        <v>108</v>
      </c>
      <c r="L25" s="115" t="s">
        <v>108</v>
      </c>
      <c r="M25" s="115" t="s">
        <v>108</v>
      </c>
      <c r="N25" s="125" t="s">
        <v>122</v>
      </c>
      <c r="O25" s="115" t="s">
        <v>108</v>
      </c>
      <c r="P25" s="115" t="s">
        <v>108</v>
      </c>
      <c r="Q25" s="115" t="s">
        <v>108</v>
      </c>
      <c r="R25" s="115">
        <v>0</v>
      </c>
      <c r="S25" s="115">
        <v>405.1</v>
      </c>
      <c r="T25" s="115">
        <v>405.1</v>
      </c>
      <c r="U25" s="115">
        <v>0</v>
      </c>
      <c r="V25" s="115">
        <v>235.2</v>
      </c>
      <c r="W25" s="115">
        <v>235.2</v>
      </c>
      <c r="X25" s="115">
        <v>0</v>
      </c>
      <c r="Y25" s="115">
        <v>1338.4</v>
      </c>
      <c r="Z25" s="115">
        <v>1338.4</v>
      </c>
      <c r="AA25" s="115">
        <v>0</v>
      </c>
      <c r="AB25" s="115">
        <v>1247.5999999999999</v>
      </c>
      <c r="AC25" s="115">
        <v>1247.5999999999999</v>
      </c>
      <c r="AD25" s="125" t="s">
        <v>122</v>
      </c>
      <c r="AE25" s="115">
        <v>0</v>
      </c>
      <c r="AF25" s="115">
        <v>3724.4</v>
      </c>
      <c r="AG25" s="115">
        <v>3724.4</v>
      </c>
      <c r="AH25" s="115">
        <v>0</v>
      </c>
      <c r="AI25" s="115">
        <v>2338.9</v>
      </c>
      <c r="AJ25" s="115">
        <v>2338.9</v>
      </c>
      <c r="AK25" s="115">
        <v>0</v>
      </c>
      <c r="AL25" s="115">
        <v>7356.3</v>
      </c>
      <c r="AM25" s="115">
        <v>7356.3</v>
      </c>
      <c r="AN25" s="115">
        <v>0</v>
      </c>
      <c r="AO25" s="115">
        <v>9530.7999999999993</v>
      </c>
      <c r="AP25" s="115">
        <v>9530.7999999999993</v>
      </c>
    </row>
    <row r="26" spans="1:42" ht="16.5" customHeight="1">
      <c r="A26" s="125" t="s">
        <v>123</v>
      </c>
      <c r="B26" s="115" t="s">
        <v>108</v>
      </c>
      <c r="C26" s="115">
        <v>-18.399999999999999</v>
      </c>
      <c r="D26" s="115">
        <v>-18.399999999999999</v>
      </c>
      <c r="E26" s="115" t="s">
        <v>108</v>
      </c>
      <c r="F26" s="115">
        <v>-16.5</v>
      </c>
      <c r="G26" s="115">
        <v>-16.5</v>
      </c>
      <c r="H26" s="115">
        <v>0</v>
      </c>
      <c r="I26" s="115">
        <v>-17.399999999999999</v>
      </c>
      <c r="J26" s="115">
        <v>-17.399999999999999</v>
      </c>
      <c r="K26" s="115">
        <v>-47.6</v>
      </c>
      <c r="L26" s="115">
        <v>-185.7</v>
      </c>
      <c r="M26" s="115">
        <v>-233.3</v>
      </c>
      <c r="N26" s="125" t="s">
        <v>123</v>
      </c>
      <c r="O26" s="115">
        <v>-2913.9</v>
      </c>
      <c r="P26" s="115">
        <v>-849.7</v>
      </c>
      <c r="Q26" s="115">
        <v>-3763.6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25" t="s">
        <v>123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</row>
    <row r="27" spans="1:42" s="6" customFormat="1" ht="16.5" customHeight="1">
      <c r="A27" s="120" t="s">
        <v>124</v>
      </c>
      <c r="B27" s="121" t="s">
        <v>108</v>
      </c>
      <c r="C27" s="121" t="s">
        <v>108</v>
      </c>
      <c r="D27" s="121" t="s">
        <v>108</v>
      </c>
      <c r="E27" s="121" t="s">
        <v>108</v>
      </c>
      <c r="F27" s="121" t="s">
        <v>108</v>
      </c>
      <c r="G27" s="121" t="s">
        <v>108</v>
      </c>
      <c r="H27" s="121" t="s">
        <v>108</v>
      </c>
      <c r="I27" s="121" t="s">
        <v>108</v>
      </c>
      <c r="J27" s="121" t="s">
        <v>108</v>
      </c>
      <c r="K27" s="121" t="s">
        <v>108</v>
      </c>
      <c r="L27" s="121" t="s">
        <v>108</v>
      </c>
      <c r="M27" s="121" t="s">
        <v>108</v>
      </c>
      <c r="N27" s="120" t="s">
        <v>124</v>
      </c>
      <c r="O27" s="121" t="s">
        <v>108</v>
      </c>
      <c r="P27" s="121" t="s">
        <v>108</v>
      </c>
      <c r="Q27" s="121" t="s">
        <v>108</v>
      </c>
      <c r="R27" s="121">
        <v>-282.60000000000002</v>
      </c>
      <c r="S27" s="121">
        <v>-153.6</v>
      </c>
      <c r="T27" s="121">
        <v>-436.20000000000005</v>
      </c>
      <c r="U27" s="121">
        <v>-88.3</v>
      </c>
      <c r="V27" s="121">
        <v>-102.4</v>
      </c>
      <c r="W27" s="121">
        <v>-190.7</v>
      </c>
      <c r="X27" s="121">
        <v>-87.4</v>
      </c>
      <c r="Y27" s="121">
        <v>-27.5</v>
      </c>
      <c r="Z27" s="121">
        <v>-114.9</v>
      </c>
      <c r="AA27" s="121">
        <v>-79.5</v>
      </c>
      <c r="AB27" s="121">
        <v>-51</v>
      </c>
      <c r="AC27" s="121">
        <v>-130.5</v>
      </c>
      <c r="AD27" s="120" t="s">
        <v>124</v>
      </c>
      <c r="AE27" s="121">
        <v>0</v>
      </c>
      <c r="AF27" s="121">
        <v>45.2</v>
      </c>
      <c r="AG27" s="121">
        <v>45.2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</row>
    <row r="28" spans="1:42" s="6" customFormat="1" ht="16.5" customHeight="1">
      <c r="A28" s="128" t="s">
        <v>125</v>
      </c>
      <c r="B28" s="121">
        <v>7.1</v>
      </c>
      <c r="C28" s="121">
        <v>89.3</v>
      </c>
      <c r="D28" s="121">
        <v>96.4</v>
      </c>
      <c r="E28" s="121">
        <v>62.3</v>
      </c>
      <c r="F28" s="121">
        <v>2381.8000000000002</v>
      </c>
      <c r="G28" s="121">
        <v>62.3</v>
      </c>
      <c r="H28" s="121">
        <v>30.9</v>
      </c>
      <c r="I28" s="121">
        <v>1331</v>
      </c>
      <c r="J28" s="121">
        <v>1361.9</v>
      </c>
      <c r="K28" s="121">
        <v>-539.5</v>
      </c>
      <c r="L28" s="121">
        <v>549.9</v>
      </c>
      <c r="M28" s="121">
        <v>10.4</v>
      </c>
      <c r="N28" s="128" t="s">
        <v>125</v>
      </c>
      <c r="O28" s="121">
        <v>1477</v>
      </c>
      <c r="P28" s="121">
        <v>553.20000000000005</v>
      </c>
      <c r="Q28" s="121">
        <v>2030.2000000000003</v>
      </c>
      <c r="R28" s="121">
        <v>1585.6</v>
      </c>
      <c r="S28" s="121">
        <v>159.6</v>
      </c>
      <c r="T28" s="121">
        <v>1745.1999999999998</v>
      </c>
      <c r="U28" s="121">
        <v>-6623.1</v>
      </c>
      <c r="V28" s="121">
        <v>-1846.6</v>
      </c>
      <c r="W28" s="121">
        <v>-8469.7000000000007</v>
      </c>
      <c r="X28" s="121">
        <v>-3291</v>
      </c>
      <c r="Y28" s="121">
        <v>-3276.8</v>
      </c>
      <c r="Z28" s="121">
        <v>-6567.8</v>
      </c>
      <c r="AA28" s="121">
        <v>-17649.8</v>
      </c>
      <c r="AB28" s="121">
        <v>-604.20000000000005</v>
      </c>
      <c r="AC28" s="121">
        <v>-18254</v>
      </c>
      <c r="AD28" s="128" t="s">
        <v>125</v>
      </c>
      <c r="AE28" s="121">
        <v>-29130.5</v>
      </c>
      <c r="AF28" s="121">
        <v>4184.8</v>
      </c>
      <c r="AG28" s="121">
        <v>-24945.7</v>
      </c>
      <c r="AH28" s="121">
        <v>-22146.2</v>
      </c>
      <c r="AI28" s="121">
        <v>19021.599999999999</v>
      </c>
      <c r="AJ28" s="121">
        <v>-3124.6000000000022</v>
      </c>
      <c r="AK28" s="121">
        <v>-85608.7</v>
      </c>
      <c r="AL28" s="121">
        <v>-6902.7</v>
      </c>
      <c r="AM28" s="121">
        <v>-92511.4</v>
      </c>
      <c r="AN28" s="121">
        <v>-20806.3</v>
      </c>
      <c r="AO28" s="121">
        <v>9958.4</v>
      </c>
      <c r="AP28" s="121">
        <v>-10847.9</v>
      </c>
    </row>
    <row r="29" spans="1:42" s="6" customFormat="1" ht="16.5" customHeight="1">
      <c r="A29" s="128" t="s">
        <v>126</v>
      </c>
      <c r="B29" s="121">
        <v>10216.200000000001</v>
      </c>
      <c r="C29" s="121">
        <v>-13285.100000000002</v>
      </c>
      <c r="D29" s="121">
        <v>-3068.9</v>
      </c>
      <c r="E29" s="121">
        <v>7574.9</v>
      </c>
      <c r="F29" s="121">
        <v>-8983.5</v>
      </c>
      <c r="G29" s="121">
        <v>-1408.6</v>
      </c>
      <c r="H29" s="121">
        <v>6785.7</v>
      </c>
      <c r="I29" s="121">
        <v>-7187.9</v>
      </c>
      <c r="J29" s="121">
        <v>-402.20000000000027</v>
      </c>
      <c r="K29" s="121">
        <v>7750.1000000000013</v>
      </c>
      <c r="L29" s="121">
        <v>-7534.1</v>
      </c>
      <c r="M29" s="121">
        <v>216.00000000000009</v>
      </c>
      <c r="N29" s="128" t="s">
        <v>126</v>
      </c>
      <c r="O29" s="121">
        <v>9040.4000000000015</v>
      </c>
      <c r="P29" s="121">
        <v>-9380</v>
      </c>
      <c r="Q29" s="121">
        <v>-339.59999999999854</v>
      </c>
      <c r="R29" s="121">
        <v>6973.1</v>
      </c>
      <c r="S29" s="121">
        <v>-11873.1</v>
      </c>
      <c r="T29" s="121">
        <v>-4900</v>
      </c>
      <c r="U29" s="121">
        <v>16144.5</v>
      </c>
      <c r="V29" s="121">
        <v>-33183.1</v>
      </c>
      <c r="W29" s="121">
        <v>-17038.600000000002</v>
      </c>
      <c r="X29" s="121">
        <v>21877.400000000005</v>
      </c>
      <c r="Y29" s="121">
        <v>-41290.400000000009</v>
      </c>
      <c r="Z29" s="121">
        <v>-19412.999999999996</v>
      </c>
      <c r="AA29" s="121">
        <v>47009.000000000007</v>
      </c>
      <c r="AB29" s="121">
        <v>-66546.8</v>
      </c>
      <c r="AC29" s="121">
        <v>-19537.8</v>
      </c>
      <c r="AD29" s="128" t="s">
        <v>126</v>
      </c>
      <c r="AE29" s="121">
        <v>71250.099999999991</v>
      </c>
      <c r="AF29" s="121">
        <v>-75764.200000000012</v>
      </c>
      <c r="AG29" s="121">
        <v>-4514.0999999999985</v>
      </c>
      <c r="AH29" s="121">
        <v>89373.6</v>
      </c>
      <c r="AI29" s="121">
        <v>-104201.1</v>
      </c>
      <c r="AJ29" s="121">
        <v>-14827.5</v>
      </c>
      <c r="AK29" s="121">
        <v>102198.59999999999</v>
      </c>
      <c r="AL29" s="121">
        <v>-201531.4</v>
      </c>
      <c r="AM29" s="121">
        <v>-99332.800000000017</v>
      </c>
      <c r="AN29" s="121">
        <v>137909.5</v>
      </c>
      <c r="AO29" s="121">
        <v>-177139.09999999998</v>
      </c>
      <c r="AP29" s="121">
        <v>-39229.599999999977</v>
      </c>
    </row>
    <row r="30" spans="1:42" s="6" customFormat="1" ht="16.5" customHeight="1">
      <c r="A30" s="15" t="s">
        <v>127</v>
      </c>
      <c r="B30" s="121">
        <v>0</v>
      </c>
      <c r="C30" s="121">
        <v>0</v>
      </c>
      <c r="D30" s="121">
        <v>48.1</v>
      </c>
      <c r="E30" s="121">
        <v>0</v>
      </c>
      <c r="F30" s="121">
        <v>0</v>
      </c>
      <c r="G30" s="121">
        <v>10.3</v>
      </c>
      <c r="H30" s="121">
        <v>0</v>
      </c>
      <c r="I30" s="121">
        <v>0</v>
      </c>
      <c r="J30" s="121">
        <v>100.9</v>
      </c>
      <c r="K30" s="121">
        <v>0</v>
      </c>
      <c r="L30" s="121">
        <v>0</v>
      </c>
      <c r="M30" s="121">
        <v>138.9</v>
      </c>
      <c r="N30" s="15" t="s">
        <v>127</v>
      </c>
      <c r="O30" s="121">
        <v>0</v>
      </c>
      <c r="P30" s="121">
        <v>0</v>
      </c>
      <c r="Q30" s="121">
        <v>-9.5</v>
      </c>
      <c r="R30" s="121">
        <v>0</v>
      </c>
      <c r="S30" s="121">
        <v>0</v>
      </c>
      <c r="T30" s="121">
        <v>800.9</v>
      </c>
      <c r="U30" s="121">
        <v>0</v>
      </c>
      <c r="V30" s="121">
        <v>0</v>
      </c>
      <c r="W30" s="121">
        <v>-926.2</v>
      </c>
      <c r="X30" s="121">
        <v>0</v>
      </c>
      <c r="Y30" s="121">
        <v>0</v>
      </c>
      <c r="Z30" s="121">
        <v>-1382</v>
      </c>
      <c r="AA30" s="121">
        <v>0</v>
      </c>
      <c r="AB30" s="121">
        <v>0</v>
      </c>
      <c r="AC30" s="121">
        <v>-3455.7</v>
      </c>
      <c r="AD30" s="15" t="s">
        <v>127</v>
      </c>
      <c r="AE30" s="121">
        <v>0</v>
      </c>
      <c r="AF30" s="121">
        <v>0</v>
      </c>
      <c r="AG30" s="121">
        <v>-1247.8</v>
      </c>
      <c r="AH30" s="121">
        <v>0</v>
      </c>
      <c r="AI30" s="121">
        <v>0</v>
      </c>
      <c r="AJ30" s="121">
        <v>-969.1</v>
      </c>
      <c r="AK30" s="121">
        <v>0</v>
      </c>
      <c r="AL30" s="121">
        <v>0</v>
      </c>
      <c r="AM30" s="121">
        <v>-2072.1</v>
      </c>
      <c r="AN30" s="121">
        <v>0</v>
      </c>
      <c r="AO30" s="121">
        <v>-2507.1999999999998</v>
      </c>
      <c r="AP30" s="121">
        <v>-2507.1999999999998</v>
      </c>
    </row>
    <row r="31" spans="1:42" s="6" customFormat="1" ht="16.5" customHeight="1">
      <c r="A31" s="127" t="s">
        <v>128</v>
      </c>
      <c r="B31" s="121">
        <v>10216.200000000001</v>
      </c>
      <c r="C31" s="121">
        <v>-13285.100000000002</v>
      </c>
      <c r="D31" s="121">
        <v>-3020.8</v>
      </c>
      <c r="E31" s="121">
        <v>7574.9</v>
      </c>
      <c r="F31" s="121">
        <v>-8983.5</v>
      </c>
      <c r="G31" s="121">
        <v>-1398.3</v>
      </c>
      <c r="H31" s="121">
        <v>6785.7</v>
      </c>
      <c r="I31" s="121">
        <v>-7187.9</v>
      </c>
      <c r="J31" s="121">
        <v>-301.3000000000003</v>
      </c>
      <c r="K31" s="121">
        <v>7750.1000000000013</v>
      </c>
      <c r="L31" s="121">
        <v>-7534.1</v>
      </c>
      <c r="M31" s="121">
        <v>354.90000000000009</v>
      </c>
      <c r="N31" s="127" t="s">
        <v>128</v>
      </c>
      <c r="O31" s="121">
        <v>9040.4000000000015</v>
      </c>
      <c r="P31" s="121">
        <v>-9380</v>
      </c>
      <c r="Q31" s="121">
        <v>-349.09999999999854</v>
      </c>
      <c r="R31" s="121">
        <v>6973.1</v>
      </c>
      <c r="S31" s="121">
        <v>-11873.1</v>
      </c>
      <c r="T31" s="121">
        <v>-4099.1000000000004</v>
      </c>
      <c r="U31" s="121">
        <v>16144.5</v>
      </c>
      <c r="V31" s="121">
        <v>-33183.1</v>
      </c>
      <c r="W31" s="121">
        <v>-17964.800000000003</v>
      </c>
      <c r="X31" s="121">
        <v>21877.400000000005</v>
      </c>
      <c r="Y31" s="121">
        <v>-41290.400000000009</v>
      </c>
      <c r="Z31" s="121">
        <v>-20794.999999999996</v>
      </c>
      <c r="AA31" s="121">
        <v>47009.000000000007</v>
      </c>
      <c r="AB31" s="121">
        <v>-66546.8</v>
      </c>
      <c r="AC31" s="121">
        <v>-22993.5</v>
      </c>
      <c r="AD31" s="127" t="s">
        <v>128</v>
      </c>
      <c r="AE31" s="121">
        <v>71250.099999999991</v>
      </c>
      <c r="AF31" s="121">
        <v>-75764.200000000012</v>
      </c>
      <c r="AG31" s="121">
        <v>-5761.8999999999987</v>
      </c>
      <c r="AH31" s="121">
        <v>89373.6</v>
      </c>
      <c r="AI31" s="121">
        <v>-104201.1</v>
      </c>
      <c r="AJ31" s="121">
        <v>-15796.6</v>
      </c>
      <c r="AK31" s="121">
        <v>102198.59999999999</v>
      </c>
      <c r="AL31" s="121">
        <v>-201531.4</v>
      </c>
      <c r="AM31" s="121">
        <v>-101404.90000000002</v>
      </c>
      <c r="AN31" s="121">
        <v>137909.5</v>
      </c>
      <c r="AO31" s="121">
        <v>-179646.3</v>
      </c>
      <c r="AP31" s="121">
        <v>-41736.799999999988</v>
      </c>
    </row>
    <row r="32" spans="1:42" s="6" customFormat="1" ht="16.5" customHeight="1">
      <c r="A32" s="127" t="s">
        <v>129</v>
      </c>
      <c r="B32" s="129">
        <v>0</v>
      </c>
      <c r="C32" s="129">
        <v>0</v>
      </c>
      <c r="D32" s="129">
        <v>3020.8</v>
      </c>
      <c r="E32" s="129">
        <v>0</v>
      </c>
      <c r="F32" s="129">
        <v>0</v>
      </c>
      <c r="G32" s="129">
        <v>1398.3</v>
      </c>
      <c r="H32" s="129">
        <v>0</v>
      </c>
      <c r="I32" s="129">
        <v>0</v>
      </c>
      <c r="J32" s="129">
        <v>301.3</v>
      </c>
      <c r="K32" s="129">
        <v>0</v>
      </c>
      <c r="L32" s="129">
        <v>0</v>
      </c>
      <c r="M32" s="129">
        <v>-354.9</v>
      </c>
      <c r="N32" s="127" t="s">
        <v>129</v>
      </c>
      <c r="O32" s="129">
        <v>0</v>
      </c>
      <c r="P32" s="129">
        <v>0</v>
      </c>
      <c r="Q32" s="129">
        <v>-349.1</v>
      </c>
      <c r="R32" s="129">
        <v>0</v>
      </c>
      <c r="S32" s="129">
        <v>0</v>
      </c>
      <c r="T32" s="129">
        <v>4099.0999999999995</v>
      </c>
      <c r="U32" s="129">
        <v>0</v>
      </c>
      <c r="V32" s="129">
        <v>0</v>
      </c>
      <c r="W32" s="129">
        <v>17964.8</v>
      </c>
      <c r="X32" s="129">
        <v>0</v>
      </c>
      <c r="Y32" s="129">
        <v>0</v>
      </c>
      <c r="Z32" s="129">
        <v>20794.999999999996</v>
      </c>
      <c r="AA32" s="129">
        <v>0</v>
      </c>
      <c r="AB32" s="129">
        <v>0</v>
      </c>
      <c r="AC32" s="129">
        <v>22993.5</v>
      </c>
      <c r="AD32" s="127" t="s">
        <v>129</v>
      </c>
      <c r="AE32" s="129">
        <v>0</v>
      </c>
      <c r="AF32" s="129">
        <v>0</v>
      </c>
      <c r="AG32" s="129">
        <v>5761.8999999999978</v>
      </c>
      <c r="AH32" s="129">
        <v>0</v>
      </c>
      <c r="AI32" s="129">
        <v>0</v>
      </c>
      <c r="AJ32" s="129">
        <v>15796.6</v>
      </c>
      <c r="AK32" s="129">
        <v>0</v>
      </c>
      <c r="AL32" s="129">
        <v>0</v>
      </c>
      <c r="AM32" s="129">
        <v>101404.9</v>
      </c>
      <c r="AN32" s="129">
        <v>0</v>
      </c>
      <c r="AO32" s="129">
        <v>0</v>
      </c>
      <c r="AP32" s="129">
        <v>41736.799999999996</v>
      </c>
    </row>
    <row r="33" spans="1:42" s="6" customFormat="1" ht="16.5" customHeight="1">
      <c r="A33" s="120" t="s">
        <v>130</v>
      </c>
      <c r="B33" s="129" t="s">
        <v>108</v>
      </c>
      <c r="C33" s="129" t="s">
        <v>108</v>
      </c>
      <c r="D33" s="129" t="s">
        <v>108</v>
      </c>
      <c r="E33" s="129" t="s">
        <v>108</v>
      </c>
      <c r="F33" s="129" t="s">
        <v>108</v>
      </c>
      <c r="G33" s="129" t="s">
        <v>108</v>
      </c>
      <c r="H33" s="129" t="s">
        <v>108</v>
      </c>
      <c r="I33" s="129" t="s">
        <v>108</v>
      </c>
      <c r="J33" s="129" t="s">
        <v>108</v>
      </c>
      <c r="K33" s="129" t="s">
        <v>108</v>
      </c>
      <c r="L33" s="129" t="s">
        <v>108</v>
      </c>
      <c r="M33" s="129" t="s">
        <v>108</v>
      </c>
      <c r="N33" s="120" t="s">
        <v>130</v>
      </c>
      <c r="O33" s="129" t="s">
        <v>108</v>
      </c>
      <c r="P33" s="129" t="s">
        <v>108</v>
      </c>
      <c r="Q33" s="129" t="s">
        <v>108</v>
      </c>
      <c r="R33" s="129" t="s">
        <v>108</v>
      </c>
      <c r="S33" s="129" t="s">
        <v>108</v>
      </c>
      <c r="T33" s="129">
        <v>149.9</v>
      </c>
      <c r="U33" s="129">
        <v>0</v>
      </c>
      <c r="V33" s="129">
        <v>0</v>
      </c>
      <c r="W33" s="129">
        <v>5804</v>
      </c>
      <c r="X33" s="129" t="s">
        <v>108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0" t="s">
        <v>130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</row>
    <row r="34" spans="1:42" s="6" customFormat="1" ht="16.5" customHeight="1">
      <c r="A34" s="120" t="s">
        <v>131</v>
      </c>
      <c r="B34" s="129" t="s">
        <v>108</v>
      </c>
      <c r="C34" s="129" t="s">
        <v>108</v>
      </c>
      <c r="D34" s="129" t="s">
        <v>108</v>
      </c>
      <c r="E34" s="129" t="s">
        <v>108</v>
      </c>
      <c r="F34" s="129" t="s">
        <v>108</v>
      </c>
      <c r="G34" s="129" t="s">
        <v>108</v>
      </c>
      <c r="H34" s="129" t="s">
        <v>108</v>
      </c>
      <c r="I34" s="129" t="s">
        <v>108</v>
      </c>
      <c r="J34" s="129" t="s">
        <v>108</v>
      </c>
      <c r="K34" s="129" t="s">
        <v>108</v>
      </c>
      <c r="L34" s="129" t="s">
        <v>108</v>
      </c>
      <c r="M34" s="129" t="s">
        <v>108</v>
      </c>
      <c r="N34" s="120" t="s">
        <v>131</v>
      </c>
      <c r="O34" s="129" t="s">
        <v>108</v>
      </c>
      <c r="P34" s="129" t="s">
        <v>108</v>
      </c>
      <c r="Q34" s="129" t="s">
        <v>108</v>
      </c>
      <c r="R34" s="129" t="s">
        <v>108</v>
      </c>
      <c r="S34" s="129" t="s">
        <v>108</v>
      </c>
      <c r="T34" s="129">
        <v>4278.3999999999996</v>
      </c>
      <c r="U34" s="129">
        <v>0</v>
      </c>
      <c r="V34" s="129">
        <v>0</v>
      </c>
      <c r="W34" s="129">
        <v>11820</v>
      </c>
      <c r="X34" s="129" t="s">
        <v>108</v>
      </c>
      <c r="Y34" s="129" t="s">
        <v>108</v>
      </c>
      <c r="Z34" s="129">
        <v>18049.099999999999</v>
      </c>
      <c r="AA34" s="129">
        <v>0</v>
      </c>
      <c r="AB34" s="129">
        <v>0</v>
      </c>
      <c r="AC34" s="129">
        <v>28373.1</v>
      </c>
      <c r="AD34" s="120" t="s">
        <v>131</v>
      </c>
      <c r="AE34" s="129">
        <v>0</v>
      </c>
      <c r="AF34" s="129">
        <v>0</v>
      </c>
      <c r="AG34" s="129">
        <v>24260.1</v>
      </c>
      <c r="AH34" s="129">
        <v>0</v>
      </c>
      <c r="AI34" s="129">
        <v>0</v>
      </c>
      <c r="AJ34" s="129">
        <v>21756.2</v>
      </c>
      <c r="AK34" s="129">
        <v>0</v>
      </c>
      <c r="AL34" s="129">
        <v>0</v>
      </c>
      <c r="AM34" s="129">
        <v>36133.1</v>
      </c>
      <c r="AN34" s="129">
        <v>0</v>
      </c>
      <c r="AO34" s="129">
        <v>55350.7</v>
      </c>
      <c r="AP34" s="129">
        <v>55350.7</v>
      </c>
    </row>
    <row r="35" spans="1:42" s="42" customFormat="1" ht="16.5" customHeight="1">
      <c r="A35" s="120" t="s">
        <v>132</v>
      </c>
      <c r="B35" s="129" t="s">
        <v>108</v>
      </c>
      <c r="C35" s="129" t="s">
        <v>108</v>
      </c>
      <c r="D35" s="129">
        <v>3020.8</v>
      </c>
      <c r="E35" s="129" t="s">
        <v>108</v>
      </c>
      <c r="F35" s="129" t="s">
        <v>108</v>
      </c>
      <c r="G35" s="129">
        <v>1398.3</v>
      </c>
      <c r="H35" s="129" t="s">
        <v>108</v>
      </c>
      <c r="I35" s="129" t="s">
        <v>108</v>
      </c>
      <c r="J35" s="129">
        <v>301.3</v>
      </c>
      <c r="K35" s="129" t="s">
        <v>108</v>
      </c>
      <c r="L35" s="129" t="s">
        <v>108</v>
      </c>
      <c r="M35" s="129">
        <v>-354.9</v>
      </c>
      <c r="N35" s="120" t="s">
        <v>132</v>
      </c>
      <c r="O35" s="129" t="s">
        <v>108</v>
      </c>
      <c r="P35" s="129" t="s">
        <v>108</v>
      </c>
      <c r="Q35" s="129">
        <v>-349.1</v>
      </c>
      <c r="R35" s="129" t="s">
        <v>108</v>
      </c>
      <c r="S35" s="129" t="s">
        <v>108</v>
      </c>
      <c r="T35" s="129">
        <v>-784.3</v>
      </c>
      <c r="U35" s="129">
        <v>0</v>
      </c>
      <c r="V35" s="129">
        <v>0</v>
      </c>
      <c r="W35" s="129">
        <v>-159.19999999999999</v>
      </c>
      <c r="X35" s="129" t="s">
        <v>108</v>
      </c>
      <c r="Y35" s="129" t="s">
        <v>108</v>
      </c>
      <c r="Z35" s="129">
        <v>2294.1</v>
      </c>
      <c r="AA35" s="129">
        <v>0</v>
      </c>
      <c r="AB35" s="129">
        <v>0</v>
      </c>
      <c r="AC35" s="129">
        <v>-8727.7999999999993</v>
      </c>
      <c r="AD35" s="120" t="s">
        <v>132</v>
      </c>
      <c r="AE35" s="129">
        <v>0</v>
      </c>
      <c r="AF35" s="129">
        <v>0</v>
      </c>
      <c r="AG35" s="129">
        <v>-18498.2</v>
      </c>
      <c r="AH35" s="129">
        <v>0</v>
      </c>
      <c r="AI35" s="129">
        <v>0</v>
      </c>
      <c r="AJ35" s="129">
        <v>-5959.6</v>
      </c>
      <c r="AK35" s="129">
        <v>0</v>
      </c>
      <c r="AL35" s="129">
        <v>0</v>
      </c>
      <c r="AM35" s="129">
        <v>65271.799999999996</v>
      </c>
      <c r="AN35" s="129">
        <v>0</v>
      </c>
      <c r="AO35" s="129">
        <v>-13613.9</v>
      </c>
      <c r="AP35" s="129">
        <v>-13613.9</v>
      </c>
    </row>
    <row r="36" spans="1:42" s="6" customFormat="1" ht="16.5" customHeight="1" thickBot="1">
      <c r="A36" s="130" t="s">
        <v>133</v>
      </c>
      <c r="B36" s="131" t="s">
        <v>108</v>
      </c>
      <c r="C36" s="131" t="s">
        <v>108</v>
      </c>
      <c r="D36" s="131" t="s">
        <v>108</v>
      </c>
      <c r="E36" s="131" t="s">
        <v>108</v>
      </c>
      <c r="F36" s="131" t="s">
        <v>108</v>
      </c>
      <c r="G36" s="131" t="s">
        <v>108</v>
      </c>
      <c r="H36" s="131" t="s">
        <v>108</v>
      </c>
      <c r="I36" s="131" t="s">
        <v>108</v>
      </c>
      <c r="J36" s="131" t="s">
        <v>108</v>
      </c>
      <c r="K36" s="131" t="s">
        <v>108</v>
      </c>
      <c r="L36" s="131" t="s">
        <v>108</v>
      </c>
      <c r="M36" s="131" t="s">
        <v>108</v>
      </c>
      <c r="N36" s="130" t="s">
        <v>133</v>
      </c>
      <c r="O36" s="131" t="s">
        <v>108</v>
      </c>
      <c r="P36" s="131" t="s">
        <v>108</v>
      </c>
      <c r="Q36" s="131" t="s">
        <v>108</v>
      </c>
      <c r="R36" s="131" t="s">
        <v>108</v>
      </c>
      <c r="S36" s="131" t="s">
        <v>108</v>
      </c>
      <c r="T36" s="131">
        <v>455.1</v>
      </c>
      <c r="U36" s="131">
        <v>0</v>
      </c>
      <c r="V36" s="131">
        <v>0</v>
      </c>
      <c r="W36" s="131">
        <v>500</v>
      </c>
      <c r="X36" s="131" t="s">
        <v>108</v>
      </c>
      <c r="Y36" s="131" t="s">
        <v>108</v>
      </c>
      <c r="Z36" s="131">
        <v>451.8</v>
      </c>
      <c r="AA36" s="131">
        <v>0</v>
      </c>
      <c r="AB36" s="131">
        <v>0</v>
      </c>
      <c r="AC36" s="131">
        <v>3348.2</v>
      </c>
      <c r="AD36" s="130" t="s">
        <v>133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v>0</v>
      </c>
      <c r="AN36" s="131">
        <v>0</v>
      </c>
      <c r="AO36" s="131">
        <v>0</v>
      </c>
      <c r="AP36" s="131">
        <v>0</v>
      </c>
    </row>
    <row r="37" spans="1:42" s="34" customFormat="1" ht="12.95" customHeight="1">
      <c r="A37" s="132" t="s">
        <v>134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34"/>
      <c r="M37" s="134"/>
      <c r="N37" s="132" t="s">
        <v>134</v>
      </c>
      <c r="O37" s="133"/>
      <c r="P37" s="133"/>
      <c r="Q37" s="541"/>
      <c r="R37" s="541"/>
      <c r="S37" s="541"/>
      <c r="T37" s="541"/>
      <c r="U37" s="541"/>
      <c r="V37" s="541"/>
      <c r="W37" s="133"/>
      <c r="X37" s="135"/>
      <c r="Y37" s="135"/>
      <c r="Z37" s="135"/>
      <c r="AA37" s="135"/>
      <c r="AB37" s="135"/>
      <c r="AC37" s="135"/>
      <c r="AD37" s="132" t="s">
        <v>134</v>
      </c>
      <c r="AE37" s="136"/>
      <c r="AF37" s="136"/>
      <c r="AG37" s="136"/>
      <c r="AH37" s="135"/>
      <c r="AI37" s="135"/>
      <c r="AJ37" s="135"/>
      <c r="AK37" s="136"/>
      <c r="AL37" s="136"/>
      <c r="AM37" s="135"/>
      <c r="AN37" s="135"/>
      <c r="AO37" s="135"/>
      <c r="AP37" s="135"/>
    </row>
    <row r="38" spans="1:42" s="34" customFormat="1" ht="12.95" customHeight="1">
      <c r="A38" s="137" t="s">
        <v>135</v>
      </c>
      <c r="K38" s="138"/>
      <c r="L38" s="138"/>
      <c r="M38" s="138"/>
      <c r="N38" s="137" t="s">
        <v>135</v>
      </c>
      <c r="Q38" s="542"/>
      <c r="R38" s="542"/>
      <c r="S38" s="542"/>
      <c r="T38" s="542"/>
      <c r="U38" s="542"/>
      <c r="V38" s="542"/>
      <c r="AD38" s="137" t="s">
        <v>135</v>
      </c>
      <c r="AE38" s="138"/>
      <c r="AF38" s="138"/>
      <c r="AG38" s="138"/>
      <c r="AK38" s="138"/>
      <c r="AL38" s="138"/>
      <c r="AM38" s="85"/>
    </row>
    <row r="39" spans="1:42" s="34" customFormat="1" ht="12.95" customHeight="1">
      <c r="A39" s="139" t="s">
        <v>136</v>
      </c>
      <c r="N39" s="139" t="s">
        <v>136</v>
      </c>
      <c r="Q39" s="542"/>
      <c r="R39" s="542"/>
      <c r="S39" s="542"/>
      <c r="T39" s="542"/>
      <c r="U39" s="542"/>
      <c r="V39" s="542"/>
      <c r="AD39" s="139" t="s">
        <v>136</v>
      </c>
      <c r="AE39" s="138"/>
      <c r="AF39" s="138"/>
      <c r="AG39" s="138"/>
      <c r="AK39" s="138"/>
      <c r="AL39" s="138"/>
      <c r="AM39" s="138"/>
    </row>
    <row r="40" spans="1:42" s="34" customFormat="1" ht="12.95" customHeight="1">
      <c r="A40" s="140" t="s">
        <v>137</v>
      </c>
      <c r="N40" s="140" t="s">
        <v>137</v>
      </c>
      <c r="Q40" s="542"/>
      <c r="R40" s="542"/>
      <c r="S40" s="542"/>
      <c r="T40" s="542"/>
      <c r="U40" s="542"/>
      <c r="V40" s="542"/>
      <c r="AD40" s="140" t="s">
        <v>137</v>
      </c>
    </row>
    <row r="41" spans="1:42" s="34" customFormat="1" ht="12.95" customHeight="1">
      <c r="A41" s="140" t="s">
        <v>138</v>
      </c>
      <c r="N41" s="140" t="s">
        <v>138</v>
      </c>
      <c r="Q41" s="542"/>
      <c r="R41" s="542"/>
      <c r="S41" s="542"/>
      <c r="T41" s="542"/>
      <c r="U41" s="542"/>
      <c r="V41" s="542"/>
      <c r="AD41" s="140" t="s">
        <v>138</v>
      </c>
    </row>
    <row r="42" spans="1:42" s="34" customFormat="1" ht="12.95" customHeight="1">
      <c r="A42" s="140" t="s">
        <v>139</v>
      </c>
      <c r="N42" s="140" t="s">
        <v>139</v>
      </c>
      <c r="Q42" s="542"/>
      <c r="R42" s="542"/>
      <c r="S42" s="542"/>
      <c r="T42" s="542"/>
      <c r="U42" s="542"/>
      <c r="V42" s="542"/>
      <c r="AD42" s="140" t="s">
        <v>139</v>
      </c>
    </row>
    <row r="43" spans="1:42" s="34" customFormat="1" ht="12.95" customHeight="1">
      <c r="A43" s="140" t="s">
        <v>140</v>
      </c>
      <c r="N43" s="140" t="s">
        <v>140</v>
      </c>
      <c r="Q43" s="542"/>
      <c r="R43" s="542"/>
      <c r="S43" s="542"/>
      <c r="T43" s="542"/>
      <c r="U43" s="542"/>
      <c r="V43" s="542"/>
      <c r="AD43" s="140" t="s">
        <v>140</v>
      </c>
    </row>
    <row r="44" spans="1:42" ht="18" customHeight="1"/>
    <row r="45" spans="1:42" ht="18" customHeight="1"/>
    <row r="46" spans="1:42" ht="18" customHeight="1"/>
    <row r="47" spans="1:42" ht="18" customHeight="1"/>
    <row r="48" spans="1:4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3">
    <mergeCell ref="AN3:AP3"/>
    <mergeCell ref="U3:W3"/>
    <mergeCell ref="X3:Z3"/>
    <mergeCell ref="AA3:AC3"/>
    <mergeCell ref="AE3:AG3"/>
    <mergeCell ref="AH3:AJ3"/>
    <mergeCell ref="AK3:AM3"/>
    <mergeCell ref="R3:T3"/>
    <mergeCell ref="B3:D3"/>
    <mergeCell ref="E3:G3"/>
    <mergeCell ref="H3:J3"/>
    <mergeCell ref="K3:M3"/>
    <mergeCell ref="O3:Q3"/>
  </mergeCells>
  <hyperlinks>
    <hyperlink ref="A1" location="Menu!A1" display="Return to Menu"/>
  </hyperlinks>
  <pageMargins left="0.75" right="0.15" top="0.53740157499999996" bottom="0.28740157500000002" header="0.196850393700787" footer="0.23622047244094499"/>
  <pageSetup paperSize="9" scale="60" orientation="landscape" r:id="rId1"/>
  <headerFooter alignWithMargins="0"/>
  <colBreaks count="1" manualBreakCount="1">
    <brk id="13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zoomScale="80" zoomScaleNormal="75" zoomScaleSheetLayoutView="80" workbookViewId="0">
      <pane xSplit="1" ySplit="3" topLeftCell="B19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44.7109375" style="141" customWidth="1"/>
    <col min="2" max="2" width="12.7109375" style="5" bestFit="1" customWidth="1"/>
    <col min="3" max="11" width="12.42578125" style="5" customWidth="1"/>
    <col min="12" max="12" width="12.42578125" style="141" customWidth="1"/>
    <col min="13" max="13" width="44.85546875" style="5" customWidth="1"/>
    <col min="14" max="14" width="15.140625" style="5" customWidth="1"/>
    <col min="15" max="15" width="13.42578125" style="5" customWidth="1"/>
    <col min="16" max="16" width="16" style="5" customWidth="1"/>
    <col min="17" max="17" width="15.5703125" style="5" customWidth="1"/>
    <col min="18" max="16384" width="9.140625" style="5"/>
  </cols>
  <sheetData>
    <row r="1" spans="1:17" ht="26.25">
      <c r="A1" s="1" t="s">
        <v>0</v>
      </c>
    </row>
    <row r="2" spans="1:17" s="143" customFormat="1" ht="18" customHeight="1" thickBot="1">
      <c r="A2" s="1056" t="s">
        <v>141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42"/>
    </row>
    <row r="3" spans="1:17" s="6" customFormat="1" ht="23.1" customHeight="1" thickBot="1">
      <c r="A3" s="144" t="s">
        <v>142</v>
      </c>
      <c r="B3" s="145">
        <v>1994</v>
      </c>
      <c r="C3" s="145">
        <v>1995</v>
      </c>
      <c r="D3" s="145">
        <v>1996</v>
      </c>
      <c r="E3" s="145">
        <v>1997</v>
      </c>
      <c r="F3" s="145">
        <v>1998</v>
      </c>
      <c r="G3" s="145">
        <v>1999</v>
      </c>
      <c r="H3" s="145">
        <v>2000</v>
      </c>
      <c r="I3" s="145">
        <v>2001</v>
      </c>
      <c r="J3" s="145">
        <v>2002</v>
      </c>
      <c r="K3" s="145">
        <v>2003</v>
      </c>
      <c r="L3" s="145">
        <v>2004</v>
      </c>
      <c r="M3" s="146"/>
      <c r="N3" s="146"/>
      <c r="O3" s="146"/>
      <c r="P3" s="147"/>
      <c r="Q3" s="148"/>
    </row>
    <row r="4" spans="1:17" s="152" customFormat="1" ht="23.1" customHeight="1">
      <c r="A4" s="149" t="s">
        <v>102</v>
      </c>
      <c r="B4" s="150">
        <v>-52.304299999999969</v>
      </c>
      <c r="C4" s="150">
        <v>-186.08479999999997</v>
      </c>
      <c r="D4" s="150">
        <v>376.02400000000006</v>
      </c>
      <c r="E4" s="150">
        <v>263.29570000000007</v>
      </c>
      <c r="F4" s="150">
        <v>-331.42970000000008</v>
      </c>
      <c r="G4" s="150">
        <v>46.336212000000032</v>
      </c>
      <c r="H4" s="150">
        <v>713.02392500000008</v>
      </c>
      <c r="I4" s="150">
        <v>242.90133000000006</v>
      </c>
      <c r="J4" s="150">
        <v>-117.03729900000059</v>
      </c>
      <c r="K4" s="150">
        <v>704.56003203</v>
      </c>
      <c r="L4" s="150">
        <v>2056.3263000000002</v>
      </c>
      <c r="M4" s="151"/>
      <c r="N4" s="151"/>
      <c r="O4" s="151"/>
      <c r="P4" s="151"/>
    </row>
    <row r="5" spans="1:17" s="152" customFormat="1" ht="23.1" customHeight="1">
      <c r="A5" s="153" t="s">
        <v>59</v>
      </c>
      <c r="B5" s="154">
        <v>61.335900000000024</v>
      </c>
      <c r="C5" s="154">
        <v>247.17770000000007</v>
      </c>
      <c r="D5" s="154">
        <v>678.55720000000008</v>
      </c>
      <c r="E5" s="154">
        <v>409.40840000000014</v>
      </c>
      <c r="F5" s="154">
        <v>-18.449400000000022</v>
      </c>
      <c r="G5" s="154">
        <v>395.97238800000002</v>
      </c>
      <c r="H5" s="154">
        <v>1059.20317</v>
      </c>
      <c r="I5" s="154">
        <v>766.96260000000007</v>
      </c>
      <c r="J5" s="154">
        <v>382.7518763999995</v>
      </c>
      <c r="K5" s="154">
        <v>1215.6746524299999</v>
      </c>
      <c r="L5" s="154">
        <v>2615.7362699999999</v>
      </c>
      <c r="M5" s="151"/>
      <c r="N5" s="151"/>
      <c r="O5" s="151"/>
      <c r="P5" s="151"/>
    </row>
    <row r="6" spans="1:17" ht="23.1" customHeight="1">
      <c r="A6" s="155" t="s">
        <v>143</v>
      </c>
      <c r="B6" s="154">
        <v>206.0592</v>
      </c>
      <c r="C6" s="154">
        <v>825.66960000000006</v>
      </c>
      <c r="D6" s="154">
        <v>1128.2466000000002</v>
      </c>
      <c r="E6" s="154">
        <v>1091.1314000000002</v>
      </c>
      <c r="F6" s="154">
        <v>689.06619999999998</v>
      </c>
      <c r="G6" s="154">
        <v>1188.96984</v>
      </c>
      <c r="H6" s="154">
        <v>1945.7233199999998</v>
      </c>
      <c r="I6" s="154">
        <v>2001.2307900000001</v>
      </c>
      <c r="J6" s="154">
        <v>1744.1776769999997</v>
      </c>
      <c r="K6" s="154">
        <v>3087.8863930000002</v>
      </c>
      <c r="L6" s="154">
        <v>4602.7815399999999</v>
      </c>
      <c r="M6" s="156"/>
      <c r="N6" s="157"/>
      <c r="O6" s="157"/>
      <c r="P6" s="157"/>
    </row>
    <row r="7" spans="1:17" ht="23.1" customHeight="1">
      <c r="A7" s="158" t="s">
        <v>8</v>
      </c>
      <c r="B7" s="154">
        <v>200.71020000000001</v>
      </c>
      <c r="C7" s="154">
        <v>805.56680000000006</v>
      </c>
      <c r="D7" s="154">
        <v>1108.1871000000001</v>
      </c>
      <c r="E7" s="154">
        <v>1065.5021000000002</v>
      </c>
      <c r="F7" s="154">
        <v>657.84349999999995</v>
      </c>
      <c r="G7" s="154">
        <v>1169.4768700000002</v>
      </c>
      <c r="H7" s="154">
        <v>1920.9003899999998</v>
      </c>
      <c r="I7" s="154">
        <v>1973.2222199999999</v>
      </c>
      <c r="J7" s="154">
        <v>1649.4458279999997</v>
      </c>
      <c r="K7" s="154">
        <v>2993.10995</v>
      </c>
      <c r="L7" s="154">
        <v>4489.4721900000004</v>
      </c>
      <c r="M7" s="157"/>
      <c r="N7" s="157"/>
      <c r="O7" s="157"/>
      <c r="P7" s="157"/>
    </row>
    <row r="8" spans="1:17" ht="23.1" customHeight="1">
      <c r="A8" s="158" t="s">
        <v>144</v>
      </c>
      <c r="B8" s="154">
        <v>5.3490000000000002</v>
      </c>
      <c r="C8" s="154">
        <v>20.102799999999998</v>
      </c>
      <c r="D8" s="154">
        <v>20.0595</v>
      </c>
      <c r="E8" s="154">
        <v>25.629300000000001</v>
      </c>
      <c r="F8" s="154">
        <v>31.2227</v>
      </c>
      <c r="G8" s="154">
        <v>19.49297</v>
      </c>
      <c r="H8" s="154">
        <v>24.822929999999999</v>
      </c>
      <c r="I8" s="154">
        <v>28.008569999999999</v>
      </c>
      <c r="J8" s="154">
        <v>94.731848999999997</v>
      </c>
      <c r="K8" s="154">
        <v>94.776443000000015</v>
      </c>
      <c r="L8" s="154">
        <v>113.30935000000001</v>
      </c>
      <c r="M8" s="157"/>
      <c r="N8" s="157"/>
      <c r="O8" s="157"/>
      <c r="P8" s="157"/>
    </row>
    <row r="9" spans="1:17" ht="23.1" customHeight="1">
      <c r="A9" s="155" t="s">
        <v>145</v>
      </c>
      <c r="B9" s="154">
        <v>-144.72329999999999</v>
      </c>
      <c r="C9" s="154">
        <v>-578.49189999999999</v>
      </c>
      <c r="D9" s="154">
        <v>-449.68940000000003</v>
      </c>
      <c r="E9" s="154">
        <v>-681.72299999999996</v>
      </c>
      <c r="F9" s="154">
        <v>-707.51559999999995</v>
      </c>
      <c r="G9" s="154">
        <v>-792.99745200000007</v>
      </c>
      <c r="H9" s="154">
        <v>-886.52015000000006</v>
      </c>
      <c r="I9" s="154">
        <v>-1234.26819</v>
      </c>
      <c r="J9" s="154">
        <v>-1361.4258006000002</v>
      </c>
      <c r="K9" s="154">
        <v>-1872.2117405700001</v>
      </c>
      <c r="L9" s="154">
        <v>-1987.0452700000001</v>
      </c>
      <c r="M9" s="157"/>
      <c r="N9" s="157"/>
      <c r="O9" s="157"/>
      <c r="P9" s="157"/>
    </row>
    <row r="10" spans="1:17" ht="23.1" customHeight="1">
      <c r="A10" s="158" t="s">
        <v>8</v>
      </c>
      <c r="B10" s="154">
        <v>-42.349599999999995</v>
      </c>
      <c r="C10" s="154">
        <v>-135.37090000000001</v>
      </c>
      <c r="D10" s="154">
        <v>-139.4872</v>
      </c>
      <c r="E10" s="154">
        <v>-146.65079999999998</v>
      </c>
      <c r="F10" s="154">
        <v>-161.26750000000001</v>
      </c>
      <c r="G10" s="154">
        <v>-211.66174799999999</v>
      </c>
      <c r="H10" s="154">
        <v>-198.73592000000002</v>
      </c>
      <c r="I10" s="154">
        <v>-215.47464000000002</v>
      </c>
      <c r="J10" s="154">
        <v>-325.53899999999999</v>
      </c>
      <c r="K10" s="154">
        <v>-359.03008170000004</v>
      </c>
      <c r="L10" s="154">
        <v>-318.11471999999998</v>
      </c>
      <c r="M10" s="157"/>
      <c r="N10" s="157"/>
      <c r="O10" s="157"/>
      <c r="P10" s="157"/>
    </row>
    <row r="11" spans="1:17" ht="23.1" customHeight="1">
      <c r="A11" s="158" t="s">
        <v>144</v>
      </c>
      <c r="B11" s="154">
        <v>-102.3737</v>
      </c>
      <c r="C11" s="154">
        <v>-443.12099999999998</v>
      </c>
      <c r="D11" s="154">
        <v>-310.2022</v>
      </c>
      <c r="E11" s="154">
        <v>-535.07219999999995</v>
      </c>
      <c r="F11" s="154">
        <v>-546.24810000000002</v>
      </c>
      <c r="G11" s="154">
        <v>-581.33570400000008</v>
      </c>
      <c r="H11" s="154">
        <v>-687.78422999999998</v>
      </c>
      <c r="I11" s="154">
        <v>-1018.7935500000001</v>
      </c>
      <c r="J11" s="154">
        <v>-1035.8868006000002</v>
      </c>
      <c r="K11" s="154">
        <v>-1513.1816588700001</v>
      </c>
      <c r="L11" s="154">
        <v>-1668.93055</v>
      </c>
      <c r="M11" s="157"/>
      <c r="N11" s="157"/>
      <c r="O11" s="157"/>
      <c r="P11" s="157"/>
    </row>
    <row r="12" spans="1:17" ht="23.1" customHeight="1">
      <c r="A12" s="124" t="s">
        <v>146</v>
      </c>
      <c r="B12" s="154">
        <v>-58.225199999999994</v>
      </c>
      <c r="C12" s="154">
        <v>-282.27590000000004</v>
      </c>
      <c r="D12" s="154">
        <v>-285.959</v>
      </c>
      <c r="E12" s="154">
        <v>-281.64230000000003</v>
      </c>
      <c r="F12" s="154">
        <v>-252.10160000000005</v>
      </c>
      <c r="G12" s="154">
        <v>-230.49910800000001</v>
      </c>
      <c r="H12" s="154">
        <v>-149.22219999999999</v>
      </c>
      <c r="I12" s="154">
        <v>-332.17515000000003</v>
      </c>
      <c r="J12" s="154">
        <v>-288.17676840000007</v>
      </c>
      <c r="K12" s="154">
        <v>-288.69876669999996</v>
      </c>
      <c r="L12" s="154">
        <v>-349.15026999999998</v>
      </c>
      <c r="M12" s="157"/>
      <c r="N12" s="157"/>
      <c r="O12" s="157"/>
      <c r="P12" s="157"/>
    </row>
    <row r="13" spans="1:17" ht="23.1" customHeight="1">
      <c r="A13" s="155" t="s">
        <v>147</v>
      </c>
      <c r="B13" s="154">
        <v>-36.030500000000004</v>
      </c>
      <c r="C13" s="154">
        <v>-119.8158</v>
      </c>
      <c r="D13" s="154">
        <v>-188.13420000000002</v>
      </c>
      <c r="E13" s="154">
        <v>-128.01009999999999</v>
      </c>
      <c r="F13" s="154">
        <v>67.875799999999998</v>
      </c>
      <c r="G13" s="154">
        <v>90.456264000000004</v>
      </c>
      <c r="H13" s="154">
        <v>186.40576999999999</v>
      </c>
      <c r="I13" s="154">
        <v>183.89645999999999</v>
      </c>
      <c r="J13" s="154">
        <v>303.30589199999997</v>
      </c>
      <c r="K13" s="154">
        <v>447.31232060000002</v>
      </c>
      <c r="L13" s="154">
        <v>441.65442999999999</v>
      </c>
      <c r="M13" s="157"/>
      <c r="N13" s="157"/>
      <c r="O13" s="157"/>
      <c r="P13" s="157"/>
    </row>
    <row r="14" spans="1:17" ht="23.1" customHeight="1">
      <c r="A14" s="155" t="s">
        <v>148</v>
      </c>
      <c r="B14" s="154">
        <v>-22.194700000000001</v>
      </c>
      <c r="C14" s="154">
        <v>-162.46010000000001</v>
      </c>
      <c r="D14" s="154">
        <v>-97.824799999999996</v>
      </c>
      <c r="E14" s="154">
        <v>-153.63220000000001</v>
      </c>
      <c r="F14" s="154">
        <v>-319.97740000000005</v>
      </c>
      <c r="G14" s="154">
        <v>-320.95537200000001</v>
      </c>
      <c r="H14" s="154">
        <v>-335.62796999999995</v>
      </c>
      <c r="I14" s="154">
        <v>-516.07160999999996</v>
      </c>
      <c r="J14" s="154">
        <v>-591.4826604000001</v>
      </c>
      <c r="K14" s="154">
        <v>-736.01108729999999</v>
      </c>
      <c r="L14" s="154">
        <v>-790.80469999999991</v>
      </c>
      <c r="M14" s="157"/>
      <c r="N14" s="157"/>
      <c r="O14" s="157"/>
      <c r="P14" s="157"/>
    </row>
    <row r="15" spans="1:17" ht="23.1" customHeight="1">
      <c r="A15" s="124" t="s">
        <v>149</v>
      </c>
      <c r="B15" s="154">
        <v>-66.367399999999989</v>
      </c>
      <c r="C15" s="154">
        <v>-202.5351</v>
      </c>
      <c r="D15" s="154">
        <v>-211.09220000000002</v>
      </c>
      <c r="E15" s="154">
        <v>-225.69120000000001</v>
      </c>
      <c r="F15" s="154">
        <v>-175.94579999999999</v>
      </c>
      <c r="G15" s="154">
        <v>-238.05252000000002</v>
      </c>
      <c r="H15" s="154">
        <v>-362.41274499999992</v>
      </c>
      <c r="I15" s="154">
        <v>-343.89107999999999</v>
      </c>
      <c r="J15" s="154">
        <v>-381.45936599999999</v>
      </c>
      <c r="K15" s="154">
        <v>-422.58225729999998</v>
      </c>
      <c r="L15" s="154">
        <v>-568.16802000000007</v>
      </c>
      <c r="M15" s="157"/>
      <c r="N15" s="157"/>
      <c r="O15" s="157"/>
      <c r="P15" s="157"/>
    </row>
    <row r="16" spans="1:17" ht="23.1" customHeight="1">
      <c r="A16" s="155" t="s">
        <v>150</v>
      </c>
      <c r="B16" s="154">
        <v>1.0680000000000001</v>
      </c>
      <c r="C16" s="154">
        <v>7.0888</v>
      </c>
      <c r="D16" s="154">
        <v>8.0251999999999999</v>
      </c>
      <c r="E16" s="154">
        <v>18.540299999999998</v>
      </c>
      <c r="F16" s="154">
        <v>25.569599999999998</v>
      </c>
      <c r="G16" s="154">
        <v>22.133898000000002</v>
      </c>
      <c r="H16" s="154">
        <v>37.153074999999994</v>
      </c>
      <c r="I16" s="154">
        <v>40.261620000000001</v>
      </c>
      <c r="J16" s="154">
        <v>19.942277999999998</v>
      </c>
      <c r="K16" s="154">
        <v>10.512952200000001</v>
      </c>
      <c r="L16" s="154">
        <v>20.845089999999999</v>
      </c>
      <c r="M16" s="157"/>
      <c r="N16" s="157"/>
      <c r="O16" s="157"/>
      <c r="P16" s="157"/>
    </row>
    <row r="17" spans="1:16" ht="23.1" customHeight="1">
      <c r="A17" s="158" t="s">
        <v>151</v>
      </c>
      <c r="B17" s="154">
        <v>1.0680000000000001</v>
      </c>
      <c r="C17" s="154">
        <v>7.0888</v>
      </c>
      <c r="D17" s="154">
        <v>8.0251999999999999</v>
      </c>
      <c r="E17" s="154">
        <v>18.540299999999998</v>
      </c>
      <c r="F17" s="154">
        <v>25.300799999999999</v>
      </c>
      <c r="G17" s="154">
        <v>21.875346</v>
      </c>
      <c r="H17" s="154">
        <v>35.923110000000001</v>
      </c>
      <c r="I17" s="154">
        <v>40.261620000000001</v>
      </c>
      <c r="J17" s="154">
        <v>19.942277999999998</v>
      </c>
      <c r="K17" s="154">
        <v>10.512952200000001</v>
      </c>
      <c r="L17" s="154">
        <v>20.845089999999999</v>
      </c>
      <c r="M17" s="157"/>
      <c r="N17" s="157"/>
      <c r="O17" s="157"/>
      <c r="P17" s="157"/>
    </row>
    <row r="18" spans="1:16" ht="23.1" customHeight="1">
      <c r="A18" s="158" t="s">
        <v>152</v>
      </c>
      <c r="B18" s="154">
        <v>0</v>
      </c>
      <c r="C18" s="154">
        <v>0</v>
      </c>
      <c r="D18" s="154">
        <v>0</v>
      </c>
      <c r="E18" s="154">
        <v>0</v>
      </c>
      <c r="F18" s="154">
        <v>0.26880000000000004</v>
      </c>
      <c r="G18" s="154">
        <v>0.258552</v>
      </c>
      <c r="H18" s="154">
        <v>1.229965</v>
      </c>
      <c r="I18" s="154">
        <v>0</v>
      </c>
      <c r="J18" s="154">
        <v>0</v>
      </c>
      <c r="K18" s="154">
        <v>0</v>
      </c>
      <c r="L18" s="154">
        <v>0</v>
      </c>
      <c r="M18" s="157"/>
      <c r="N18" s="157"/>
      <c r="O18" s="157"/>
      <c r="P18" s="157"/>
    </row>
    <row r="19" spans="1:16" ht="23.1" customHeight="1">
      <c r="A19" s="155" t="s">
        <v>153</v>
      </c>
      <c r="B19" s="154">
        <v>-67.435399999999987</v>
      </c>
      <c r="C19" s="154">
        <v>-209.62389999999999</v>
      </c>
      <c r="D19" s="154">
        <v>-219.11740000000003</v>
      </c>
      <c r="E19" s="154">
        <v>-244.23150000000001</v>
      </c>
      <c r="F19" s="154">
        <v>-201.5154</v>
      </c>
      <c r="G19" s="154">
        <v>-260.186418</v>
      </c>
      <c r="H19" s="154">
        <v>-399.56581999999997</v>
      </c>
      <c r="I19" s="154">
        <v>-384.15270000000004</v>
      </c>
      <c r="J19" s="154">
        <v>-401.40164399999998</v>
      </c>
      <c r="K19" s="154">
        <v>-433.09520950000001</v>
      </c>
      <c r="L19" s="154">
        <v>-589.01310999999998</v>
      </c>
      <c r="M19" s="157"/>
      <c r="N19" s="157"/>
      <c r="O19" s="157"/>
      <c r="P19" s="157"/>
    </row>
    <row r="20" spans="1:16" ht="23.1" customHeight="1">
      <c r="A20" s="158" t="s">
        <v>154</v>
      </c>
      <c r="B20" s="154">
        <v>-36.352800000000002</v>
      </c>
      <c r="C20" s="154">
        <v>-106.2709</v>
      </c>
      <c r="D20" s="154">
        <v>-107.4983</v>
      </c>
      <c r="E20" s="154">
        <v>-130.1052</v>
      </c>
      <c r="F20" s="154">
        <v>-91.924700000000001</v>
      </c>
      <c r="G20" s="154">
        <v>-110.512512</v>
      </c>
      <c r="H20" s="154">
        <v>-217.73429999999999</v>
      </c>
      <c r="I20" s="154">
        <v>-241.83828</v>
      </c>
      <c r="J20" s="154">
        <v>-209.35774799999999</v>
      </c>
      <c r="K20" s="154">
        <v>-195.50042689999998</v>
      </c>
      <c r="L20" s="154">
        <v>-142.15039999999999</v>
      </c>
      <c r="M20" s="157"/>
      <c r="N20" s="157"/>
      <c r="O20" s="157"/>
      <c r="P20" s="157"/>
    </row>
    <row r="21" spans="1:16" ht="23.1" customHeight="1">
      <c r="A21" s="158" t="s">
        <v>152</v>
      </c>
      <c r="B21" s="154">
        <v>-31.082599999999999</v>
      </c>
      <c r="C21" s="154">
        <v>-103.35299999999999</v>
      </c>
      <c r="D21" s="154">
        <v>-111.6191</v>
      </c>
      <c r="E21" s="154">
        <v>-114.1263</v>
      </c>
      <c r="F21" s="154">
        <v>-109.5907</v>
      </c>
      <c r="G21" s="154">
        <v>-149.67390600000002</v>
      </c>
      <c r="H21" s="154">
        <v>-181.83151999999998</v>
      </c>
      <c r="I21" s="154">
        <v>-142.31442000000001</v>
      </c>
      <c r="J21" s="154">
        <v>-192.04389599999999</v>
      </c>
      <c r="K21" s="154">
        <v>-237.5947826</v>
      </c>
      <c r="L21" s="154">
        <v>-446.86270999999999</v>
      </c>
      <c r="M21" s="157"/>
      <c r="N21" s="157"/>
      <c r="O21" s="157"/>
      <c r="P21" s="157"/>
    </row>
    <row r="22" spans="1:16" ht="23.1" customHeight="1">
      <c r="A22" s="124" t="s">
        <v>155</v>
      </c>
      <c r="B22" s="154">
        <v>10.952399999999999</v>
      </c>
      <c r="C22" s="154">
        <v>51.548499999999997</v>
      </c>
      <c r="D22" s="154">
        <v>194.518</v>
      </c>
      <c r="E22" s="154">
        <v>361.2208</v>
      </c>
      <c r="F22" s="154">
        <v>115.06710000000001</v>
      </c>
      <c r="G22" s="154">
        <v>118.91545200000002</v>
      </c>
      <c r="H22" s="154">
        <v>165.45570000000001</v>
      </c>
      <c r="I22" s="154">
        <v>152.00495999999998</v>
      </c>
      <c r="J22" s="154">
        <v>169.84695899999997</v>
      </c>
      <c r="K22" s="154">
        <v>200.1664036</v>
      </c>
      <c r="L22" s="154">
        <v>357.90832</v>
      </c>
      <c r="M22" s="157"/>
      <c r="N22" s="157"/>
      <c r="O22" s="157"/>
      <c r="P22" s="157"/>
    </row>
    <row r="23" spans="1:16" ht="23.1" customHeight="1">
      <c r="A23" s="155" t="s">
        <v>156</v>
      </c>
      <c r="B23" s="154">
        <v>0</v>
      </c>
      <c r="C23" s="154">
        <v>0</v>
      </c>
      <c r="D23" s="154">
        <v>-4.8751999999999995</v>
      </c>
      <c r="E23" s="154">
        <v>133.96539999999999</v>
      </c>
      <c r="F23" s="154">
        <v>-4.1707000000000001</v>
      </c>
      <c r="G23" s="154">
        <v>-9.2339999999999992E-3</v>
      </c>
      <c r="H23" s="154">
        <v>-7.6745799999999997</v>
      </c>
      <c r="I23" s="154">
        <v>6.2440200000000008</v>
      </c>
      <c r="J23" s="154">
        <v>-1.4588969999999999</v>
      </c>
      <c r="K23" s="154">
        <v>-10.4497765</v>
      </c>
      <c r="L23" s="154">
        <v>-8.0052700000000012</v>
      </c>
      <c r="M23" s="157"/>
      <c r="N23" s="157"/>
      <c r="O23" s="157"/>
      <c r="P23" s="157"/>
    </row>
    <row r="24" spans="1:16" ht="23.1" customHeight="1">
      <c r="A24" s="155" t="s">
        <v>157</v>
      </c>
      <c r="B24" s="154">
        <v>0</v>
      </c>
      <c r="C24" s="154">
        <v>0</v>
      </c>
      <c r="D24" s="154">
        <v>199.39320000000001</v>
      </c>
      <c r="E24" s="154">
        <v>227.25539999999998</v>
      </c>
      <c r="F24" s="154">
        <v>119.23780000000001</v>
      </c>
      <c r="G24" s="154">
        <v>118.92468600000002</v>
      </c>
      <c r="H24" s="154">
        <v>173.13028</v>
      </c>
      <c r="I24" s="154">
        <v>145.76094000000001</v>
      </c>
      <c r="J24" s="154">
        <v>171.30585599999998</v>
      </c>
      <c r="K24" s="154">
        <v>210.61618010000001</v>
      </c>
      <c r="L24" s="154">
        <v>365.91359</v>
      </c>
      <c r="M24" s="157"/>
      <c r="N24" s="157"/>
      <c r="O24" s="157"/>
      <c r="P24" s="157"/>
    </row>
    <row r="25" spans="1:16" ht="23.1" customHeight="1">
      <c r="A25" s="159" t="s">
        <v>158</v>
      </c>
      <c r="B25" s="150">
        <v>11.252800000000002</v>
      </c>
      <c r="C25" s="150">
        <v>-3.2540000000000071</v>
      </c>
      <c r="D25" s="150">
        <v>-423.46269999999998</v>
      </c>
      <c r="E25" s="150">
        <v>-261.20780000000002</v>
      </c>
      <c r="F25" s="150">
        <v>116.71878</v>
      </c>
      <c r="G25" s="150">
        <v>-366.820652</v>
      </c>
      <c r="H25" s="150">
        <v>-390.35633499999989</v>
      </c>
      <c r="I25" s="150">
        <v>-211.21125000000001</v>
      </c>
      <c r="J25" s="150">
        <v>-437.21093400000001</v>
      </c>
      <c r="K25" s="150">
        <v>-855.89922640000009</v>
      </c>
      <c r="L25" s="150">
        <v>-914.21407000000011</v>
      </c>
      <c r="M25" s="157"/>
      <c r="N25" s="157"/>
      <c r="O25" s="157"/>
      <c r="P25" s="157"/>
    </row>
    <row r="26" spans="1:16" ht="23.1" customHeight="1">
      <c r="A26" s="124" t="s">
        <v>159</v>
      </c>
      <c r="B26" s="154">
        <v>30.698799999999999</v>
      </c>
      <c r="C26" s="154">
        <v>34.627400000000002</v>
      </c>
      <c r="D26" s="154">
        <v>0</v>
      </c>
      <c r="E26" s="154">
        <v>0</v>
      </c>
      <c r="F26" s="154">
        <v>1.3134000000000001</v>
      </c>
      <c r="G26" s="154">
        <v>1.218888</v>
      </c>
      <c r="H26" s="154">
        <v>3.32396</v>
      </c>
      <c r="I26" s="154">
        <v>0</v>
      </c>
      <c r="J26" s="154">
        <v>6.5469509999999991</v>
      </c>
      <c r="K26" s="154">
        <v>2.6211468999999998</v>
      </c>
      <c r="L26" s="154">
        <v>4.7214999999999998</v>
      </c>
      <c r="M26" s="157"/>
      <c r="N26" s="157"/>
      <c r="O26" s="157"/>
      <c r="P26" s="157"/>
    </row>
    <row r="27" spans="1:16" ht="23.1" customHeight="1">
      <c r="A27" s="155" t="s">
        <v>160</v>
      </c>
      <c r="B27" s="154">
        <v>30.698799999999999</v>
      </c>
      <c r="C27" s="154">
        <v>34.627400000000002</v>
      </c>
      <c r="D27" s="154">
        <v>0</v>
      </c>
      <c r="E27" s="154">
        <v>0</v>
      </c>
      <c r="F27" s="154">
        <v>1.3134000000000001</v>
      </c>
      <c r="G27" s="154">
        <v>1.218888</v>
      </c>
      <c r="H27" s="154">
        <v>3.32396</v>
      </c>
      <c r="I27" s="154">
        <v>0</v>
      </c>
      <c r="J27" s="154">
        <v>6.5469509999999991</v>
      </c>
      <c r="K27" s="154">
        <v>2.6211468999999998</v>
      </c>
      <c r="L27" s="154">
        <v>4.7214999999999998</v>
      </c>
      <c r="M27" s="157"/>
      <c r="N27" s="157"/>
      <c r="O27" s="157"/>
      <c r="P27" s="157"/>
    </row>
    <row r="28" spans="1:16" ht="23.1" customHeight="1">
      <c r="A28" s="155" t="s">
        <v>161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7"/>
      <c r="N28" s="157"/>
      <c r="O28" s="157"/>
      <c r="P28" s="157"/>
    </row>
    <row r="29" spans="1:16" ht="23.1" customHeight="1">
      <c r="A29" s="124" t="s">
        <v>162</v>
      </c>
      <c r="B29" s="154">
        <v>-19.445999999999998</v>
      </c>
      <c r="C29" s="154">
        <v>-37.881400000000006</v>
      </c>
      <c r="D29" s="154">
        <v>-423.46269999999998</v>
      </c>
      <c r="E29" s="154">
        <v>-261.20780000000002</v>
      </c>
      <c r="F29" s="154">
        <v>115.40538000000001</v>
      </c>
      <c r="G29" s="154">
        <v>-368.03953999999999</v>
      </c>
      <c r="H29" s="154">
        <v>-393.68029499999994</v>
      </c>
      <c r="I29" s="154">
        <v>-211.21125000000001</v>
      </c>
      <c r="J29" s="154">
        <v>-443.75788499999999</v>
      </c>
      <c r="K29" s="154">
        <v>-858.52037330000007</v>
      </c>
      <c r="L29" s="154">
        <v>-918.9355700000001</v>
      </c>
      <c r="M29" s="157"/>
      <c r="N29" s="157"/>
      <c r="O29" s="157"/>
      <c r="P29" s="157"/>
    </row>
    <row r="30" spans="1:16" ht="23.1" customHeight="1">
      <c r="A30" s="155" t="s">
        <v>163</v>
      </c>
      <c r="B30" s="154">
        <v>22.229200000000002</v>
      </c>
      <c r="C30" s="154">
        <v>75.940600000000003</v>
      </c>
      <c r="D30" s="154">
        <v>111.29089999999999</v>
      </c>
      <c r="E30" s="154">
        <v>110.45269999999999</v>
      </c>
      <c r="F30" s="154">
        <v>80.748999999999995</v>
      </c>
      <c r="G30" s="154">
        <v>92.792469999999994</v>
      </c>
      <c r="H30" s="154">
        <v>115.95216000000001</v>
      </c>
      <c r="I30" s="154">
        <v>132.43365</v>
      </c>
      <c r="J30" s="154">
        <v>225.22476</v>
      </c>
      <c r="K30" s="154">
        <v>258.38861300000002</v>
      </c>
      <c r="L30" s="154">
        <v>248.22454999999999</v>
      </c>
      <c r="M30" s="157"/>
      <c r="N30" s="157"/>
      <c r="O30" s="157"/>
      <c r="P30" s="157"/>
    </row>
    <row r="31" spans="1:16" ht="23.1" customHeight="1">
      <c r="A31" s="155" t="s">
        <v>164</v>
      </c>
      <c r="B31" s="154">
        <v>-0.20349999999999999</v>
      </c>
      <c r="C31" s="154">
        <v>-5.7850000000000001</v>
      </c>
      <c r="D31" s="154">
        <v>-12.055200000000001</v>
      </c>
      <c r="E31" s="154">
        <v>-4.7858000000000001</v>
      </c>
      <c r="F31" s="154">
        <v>-0.63751999999999998</v>
      </c>
      <c r="G31" s="154">
        <v>1.0157400000000001</v>
      </c>
      <c r="H31" s="154">
        <v>51.079129999999999</v>
      </c>
      <c r="I31" s="154">
        <v>92.518919999999994</v>
      </c>
      <c r="J31" s="154">
        <v>24.789192</v>
      </c>
      <c r="K31" s="154">
        <v>23.555510999999999</v>
      </c>
      <c r="L31" s="154">
        <v>23.541</v>
      </c>
      <c r="M31" s="157"/>
      <c r="N31" s="157"/>
      <c r="O31" s="157"/>
      <c r="P31" s="157"/>
    </row>
    <row r="32" spans="1:16" s="161" customFormat="1" ht="23.1" customHeight="1">
      <c r="A32" s="155" t="s">
        <v>165</v>
      </c>
      <c r="B32" s="154">
        <v>-41.471699999999998</v>
      </c>
      <c r="C32" s="154">
        <v>-108.03700000000002</v>
      </c>
      <c r="D32" s="154">
        <v>-522.69839999999999</v>
      </c>
      <c r="E32" s="154">
        <v>-366.87470000000002</v>
      </c>
      <c r="F32" s="154">
        <v>35.293900000000008</v>
      </c>
      <c r="G32" s="154">
        <v>-461.84774400000009</v>
      </c>
      <c r="H32" s="154">
        <v>-560.71158500000001</v>
      </c>
      <c r="I32" s="154">
        <v>-436.16381999999999</v>
      </c>
      <c r="J32" s="154">
        <v>-693.771837</v>
      </c>
      <c r="K32" s="154">
        <v>-1140.4644973000002</v>
      </c>
      <c r="L32" s="154">
        <v>-1190.7011200000002</v>
      </c>
      <c r="M32" s="160"/>
      <c r="N32" s="160"/>
      <c r="O32" s="160"/>
      <c r="P32" s="160"/>
    </row>
    <row r="33" spans="1:16" ht="23.1" customHeight="1">
      <c r="A33" s="162" t="s">
        <v>166</v>
      </c>
      <c r="B33" s="154">
        <v>-41.471699999999998</v>
      </c>
      <c r="C33" s="154">
        <v>-108.03700000000002</v>
      </c>
      <c r="D33" s="154">
        <v>-212.2587</v>
      </c>
      <c r="E33" s="154">
        <v>-206.87110000000001</v>
      </c>
      <c r="F33" s="154">
        <v>-125.7358</v>
      </c>
      <c r="G33" s="154">
        <v>-153.22899600000005</v>
      </c>
      <c r="H33" s="154">
        <v>-99.566175000000001</v>
      </c>
      <c r="I33" s="154">
        <v>-94.521930000000012</v>
      </c>
      <c r="J33" s="154">
        <v>-163.89080099999998</v>
      </c>
      <c r="K33" s="154">
        <v>-179.72068419999999</v>
      </c>
      <c r="L33" s="154">
        <v>-224.13692</v>
      </c>
      <c r="M33" s="157"/>
      <c r="N33" s="157"/>
      <c r="O33" s="157"/>
      <c r="P33" s="157"/>
    </row>
    <row r="34" spans="1:16" ht="23.1" customHeight="1">
      <c r="A34" s="163" t="s">
        <v>167</v>
      </c>
      <c r="B34" s="154">
        <v>-51.355699999999999</v>
      </c>
      <c r="C34" s="154">
        <v>-188.20670000000001</v>
      </c>
      <c r="D34" s="154">
        <v>-260.66820000000001</v>
      </c>
      <c r="E34" s="154">
        <v>-255.17349999999999</v>
      </c>
      <c r="F34" s="154">
        <v>-185.37010000000001</v>
      </c>
      <c r="G34" s="154">
        <v>-222.85335600000002</v>
      </c>
      <c r="H34" s="154">
        <v>-100.75547999999999</v>
      </c>
      <c r="I34" s="154">
        <v>-95.070239999999998</v>
      </c>
      <c r="J34" s="154">
        <v>-164.79507599999997</v>
      </c>
      <c r="K34" s="154">
        <v>-182.02595259999998</v>
      </c>
      <c r="L34" s="154">
        <v>-229.19092000000001</v>
      </c>
      <c r="M34" s="157"/>
      <c r="N34" s="157"/>
      <c r="O34" s="157"/>
      <c r="P34" s="157"/>
    </row>
    <row r="35" spans="1:16" ht="23.1" customHeight="1">
      <c r="A35" s="163" t="s">
        <v>168</v>
      </c>
      <c r="B35" s="154">
        <v>9.8840000000000003</v>
      </c>
      <c r="C35" s="154">
        <v>80.169699999999992</v>
      </c>
      <c r="D35" s="154">
        <v>48.409500000000001</v>
      </c>
      <c r="E35" s="154">
        <v>48.302399999999999</v>
      </c>
      <c r="F35" s="154">
        <v>59.634300000000003</v>
      </c>
      <c r="G35" s="154">
        <v>69.624359999999996</v>
      </c>
      <c r="H35" s="154">
        <v>1.1893050000000001</v>
      </c>
      <c r="I35" s="154">
        <v>0.54830999999999996</v>
      </c>
      <c r="J35" s="154">
        <v>0.90427499999999994</v>
      </c>
      <c r="K35" s="154">
        <v>2.3052684000000001</v>
      </c>
      <c r="L35" s="154">
        <v>5.0540000000000003</v>
      </c>
      <c r="M35" s="157"/>
      <c r="N35" s="157"/>
      <c r="O35" s="157"/>
      <c r="P35" s="157"/>
    </row>
    <row r="36" spans="1:16" s="161" customFormat="1" ht="23.1" customHeight="1">
      <c r="A36" s="155" t="s">
        <v>169</v>
      </c>
      <c r="B36" s="154">
        <v>0</v>
      </c>
      <c r="C36" s="154">
        <v>0</v>
      </c>
      <c r="D36" s="154">
        <v>-310.43970000000002</v>
      </c>
      <c r="E36" s="154">
        <v>-160.00360000000001</v>
      </c>
      <c r="F36" s="154">
        <v>161.02970000000002</v>
      </c>
      <c r="G36" s="154">
        <v>-308.61874800000004</v>
      </c>
      <c r="H36" s="154">
        <v>-461.14540999999997</v>
      </c>
      <c r="I36" s="154">
        <v>-341.64188999999999</v>
      </c>
      <c r="J36" s="154">
        <v>-529.88103600000011</v>
      </c>
      <c r="K36" s="154">
        <v>-960.74381310000012</v>
      </c>
      <c r="L36" s="154">
        <v>-966.56420000000003</v>
      </c>
      <c r="M36" s="160"/>
      <c r="N36" s="160"/>
      <c r="O36" s="160"/>
      <c r="P36" s="160"/>
    </row>
    <row r="37" spans="1:16" ht="23.1" customHeight="1">
      <c r="A37" s="159" t="s">
        <v>170</v>
      </c>
      <c r="B37" s="150">
        <v>-1.5717999999999999</v>
      </c>
      <c r="C37" s="150">
        <v>-5.8775000000000004</v>
      </c>
      <c r="D37" s="150">
        <v>-5.7133000000000003</v>
      </c>
      <c r="E37" s="150">
        <v>-1.0117</v>
      </c>
      <c r="F37" s="150">
        <v>-5.9603999999999999</v>
      </c>
      <c r="G37" s="150">
        <v>-6.1498439999999999</v>
      </c>
      <c r="H37" s="150">
        <v>-8.5284399999999998</v>
      </c>
      <c r="I37" s="150">
        <v>-6.9601800000000003</v>
      </c>
      <c r="J37" s="150">
        <v>-9.2356619999999978</v>
      </c>
      <c r="K37" s="150">
        <v>-10.95905</v>
      </c>
      <c r="L37" s="150">
        <v>-17.954999999999998</v>
      </c>
      <c r="M37" s="157"/>
      <c r="N37" s="157"/>
      <c r="O37" s="157"/>
      <c r="P37" s="157"/>
    </row>
    <row r="38" spans="1:16" ht="23.1" customHeight="1">
      <c r="A38" s="159" t="s">
        <v>171</v>
      </c>
      <c r="B38" s="150">
        <v>-42.623299999999965</v>
      </c>
      <c r="C38" s="150">
        <v>-195.21629999999996</v>
      </c>
      <c r="D38" s="150">
        <v>-53.151999999999958</v>
      </c>
      <c r="E38" s="150">
        <v>1.0762000000000524</v>
      </c>
      <c r="F38" s="150">
        <v>-220.67132000000007</v>
      </c>
      <c r="G38" s="150">
        <v>-326.63428399999992</v>
      </c>
      <c r="H38" s="150">
        <v>314.13915000000014</v>
      </c>
      <c r="I38" s="150">
        <v>24.729900000000047</v>
      </c>
      <c r="J38" s="150">
        <v>-563.48389500000064</v>
      </c>
      <c r="K38" s="150">
        <v>-162.29824437000002</v>
      </c>
      <c r="L38" s="150">
        <v>1124.15723</v>
      </c>
      <c r="M38" s="157"/>
      <c r="N38" s="157"/>
      <c r="O38" s="157"/>
      <c r="P38" s="157"/>
    </row>
    <row r="39" spans="1:16" ht="23.1" customHeight="1">
      <c r="A39" s="124"/>
      <c r="B39" s="154">
        <v>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7"/>
      <c r="N39" s="157"/>
      <c r="O39" s="157"/>
      <c r="P39" s="157"/>
    </row>
    <row r="40" spans="1:16" ht="23.1" customHeight="1">
      <c r="A40" s="159" t="s">
        <v>172</v>
      </c>
      <c r="B40" s="150">
        <v>42.623299999999993</v>
      </c>
      <c r="C40" s="150">
        <v>195.21630000000002</v>
      </c>
      <c r="D40" s="150">
        <v>53.152000000000001</v>
      </c>
      <c r="E40" s="150">
        <v>-1.0762000000000116</v>
      </c>
      <c r="F40" s="150">
        <v>220.6713</v>
      </c>
      <c r="G40" s="150">
        <v>326.63428199999998</v>
      </c>
      <c r="H40" s="150">
        <v>-314.13920000000002</v>
      </c>
      <c r="I40" s="150">
        <v>-24.729899999999997</v>
      </c>
      <c r="J40" s="150">
        <v>563.48389500000008</v>
      </c>
      <c r="K40" s="150">
        <v>162.29837330000001</v>
      </c>
      <c r="L40" s="150">
        <v>-1124.15723</v>
      </c>
      <c r="M40" s="157"/>
      <c r="N40" s="157"/>
      <c r="O40" s="157"/>
      <c r="P40" s="157"/>
    </row>
    <row r="41" spans="1:16" ht="23.1" customHeight="1">
      <c r="A41" s="124" t="s">
        <v>173</v>
      </c>
      <c r="B41" s="154">
        <v>49.818199999999997</v>
      </c>
      <c r="C41" s="154">
        <v>179.8912</v>
      </c>
      <c r="D41" s="154">
        <v>237.10249999999999</v>
      </c>
      <c r="E41" s="154">
        <v>250.51689999999999</v>
      </c>
      <c r="F41" s="154">
        <v>183.71100000000001</v>
      </c>
      <c r="G41" s="154">
        <v>174.27328199999999</v>
      </c>
      <c r="H41" s="154">
        <v>139.26050000000001</v>
      </c>
      <c r="I41" s="154">
        <v>31.80198</v>
      </c>
      <c r="J41" s="154">
        <v>233.78523000000001</v>
      </c>
      <c r="K41" s="154">
        <v>134.7950257</v>
      </c>
      <c r="L41" s="154">
        <v>137.64569</v>
      </c>
      <c r="M41" s="157"/>
      <c r="N41" s="157"/>
      <c r="O41" s="157"/>
      <c r="P41" s="157"/>
    </row>
    <row r="42" spans="1:16" ht="23.1" customHeight="1">
      <c r="A42" s="155" t="s">
        <v>174</v>
      </c>
      <c r="B42" s="154">
        <v>0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 t="s">
        <v>108</v>
      </c>
      <c r="K42" s="154" t="s">
        <v>108</v>
      </c>
      <c r="L42" s="154" t="s">
        <v>108</v>
      </c>
      <c r="M42" s="157"/>
      <c r="N42" s="157"/>
      <c r="O42" s="157"/>
      <c r="P42" s="157"/>
    </row>
    <row r="43" spans="1:16" ht="23.1" customHeight="1">
      <c r="A43" s="155" t="s">
        <v>175</v>
      </c>
      <c r="B43" s="154">
        <v>49.818199999999997</v>
      </c>
      <c r="C43" s="154">
        <v>179.8912</v>
      </c>
      <c r="D43" s="154">
        <v>237.10249999999999</v>
      </c>
      <c r="E43" s="154">
        <v>250.51689999999999</v>
      </c>
      <c r="F43" s="154">
        <v>183.71100000000001</v>
      </c>
      <c r="G43" s="154">
        <v>174.27328199999999</v>
      </c>
      <c r="H43" s="154">
        <v>139.26050000000001</v>
      </c>
      <c r="I43" s="154">
        <v>31.80198</v>
      </c>
      <c r="J43" s="154">
        <v>233.78523000000001</v>
      </c>
      <c r="K43" s="154">
        <v>134.7950257</v>
      </c>
      <c r="L43" s="154">
        <v>137.64569</v>
      </c>
      <c r="M43" s="157"/>
      <c r="N43" s="157"/>
      <c r="O43" s="157"/>
      <c r="P43" s="157"/>
    </row>
    <row r="44" spans="1:16" ht="23.1" customHeight="1">
      <c r="A44" s="155" t="s">
        <v>152</v>
      </c>
      <c r="B44" s="154">
        <v>0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 t="s">
        <v>108</v>
      </c>
      <c r="K44" s="154" t="s">
        <v>108</v>
      </c>
      <c r="L44" s="154" t="s">
        <v>108</v>
      </c>
      <c r="M44" s="157"/>
      <c r="N44" s="157"/>
      <c r="O44" s="157"/>
      <c r="P44" s="157"/>
    </row>
    <row r="45" spans="1:16" ht="23.1" customHeight="1" thickBot="1">
      <c r="A45" s="164" t="s">
        <v>176</v>
      </c>
      <c r="B45" s="165">
        <v>-7.1948999999999996</v>
      </c>
      <c r="C45" s="165">
        <v>15.325100000000001</v>
      </c>
      <c r="D45" s="165">
        <v>-183.95050000000001</v>
      </c>
      <c r="E45" s="165">
        <v>-251.59309999999999</v>
      </c>
      <c r="F45" s="165">
        <v>36.960300000000004</v>
      </c>
      <c r="G45" s="165">
        <v>152.36099999999999</v>
      </c>
      <c r="H45" s="165">
        <v>-453.3997</v>
      </c>
      <c r="I45" s="165">
        <v>-56.531879999999994</v>
      </c>
      <c r="J45" s="165">
        <v>329.69866500000001</v>
      </c>
      <c r="K45" s="165">
        <v>27.503347600000001</v>
      </c>
      <c r="L45" s="165">
        <v>-1261.8029199999999</v>
      </c>
      <c r="M45" s="157"/>
      <c r="N45" s="157"/>
      <c r="O45" s="157"/>
      <c r="P45" s="157"/>
    </row>
    <row r="46" spans="1:16" ht="23.1" customHeight="1" thickBot="1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57"/>
      <c r="N46" s="157"/>
      <c r="O46" s="156"/>
      <c r="P46" s="156"/>
    </row>
    <row r="47" spans="1:16" ht="23.1" customHeight="1" thickBot="1">
      <c r="A47" s="168" t="s">
        <v>177</v>
      </c>
      <c r="B47" s="169">
        <v>1994</v>
      </c>
      <c r="C47" s="169">
        <v>1995</v>
      </c>
      <c r="D47" s="169">
        <v>1996</v>
      </c>
      <c r="E47" s="169">
        <v>1997</v>
      </c>
      <c r="F47" s="169">
        <v>1998</v>
      </c>
      <c r="G47" s="169">
        <v>1999</v>
      </c>
      <c r="H47" s="169">
        <v>2000</v>
      </c>
      <c r="I47" s="169">
        <v>2001</v>
      </c>
      <c r="J47" s="169">
        <v>2002</v>
      </c>
      <c r="K47" s="169">
        <v>2003</v>
      </c>
      <c r="L47" s="169">
        <v>2004</v>
      </c>
      <c r="M47" s="157"/>
      <c r="N47" s="157"/>
      <c r="O47" s="156"/>
      <c r="P47" s="156"/>
    </row>
    <row r="48" spans="1:16" ht="23.1" customHeight="1">
      <c r="A48" s="127" t="s">
        <v>178</v>
      </c>
      <c r="B48" s="170">
        <v>-5.7</v>
      </c>
      <c r="C48" s="170">
        <v>-8.5</v>
      </c>
      <c r="D48" s="170">
        <v>13.3</v>
      </c>
      <c r="E48" s="170">
        <v>9.1</v>
      </c>
      <c r="F48" s="171">
        <v>-11.5</v>
      </c>
      <c r="G48" s="171">
        <v>1.2</v>
      </c>
      <c r="H48" s="171">
        <v>15.71</v>
      </c>
      <c r="I48" s="171">
        <v>4.7</v>
      </c>
      <c r="J48" s="171">
        <v>-1.4706876066805328</v>
      </c>
      <c r="K48" s="171">
        <v>6.9739734528938726</v>
      </c>
      <c r="L48" s="171">
        <v>17.600000000000001</v>
      </c>
      <c r="M48" s="157"/>
      <c r="N48" s="157"/>
      <c r="O48" s="157"/>
      <c r="P48" s="157"/>
    </row>
    <row r="49" spans="1:16" ht="23.1" customHeight="1">
      <c r="A49" s="127" t="s">
        <v>179</v>
      </c>
      <c r="B49" s="172">
        <v>1.2</v>
      </c>
      <c r="C49" s="172">
        <v>-10.199999999999999</v>
      </c>
      <c r="D49" s="172">
        <v>-15</v>
      </c>
      <c r="E49" s="170">
        <v>-9</v>
      </c>
      <c r="F49" s="171">
        <v>4.4000000000000004</v>
      </c>
      <c r="G49" s="171">
        <v>-10.7</v>
      </c>
      <c r="H49" s="171">
        <v>-8.5</v>
      </c>
      <c r="I49" s="171">
        <v>-4.0999999999999996</v>
      </c>
      <c r="J49" s="171">
        <v>-5.4939810439321528</v>
      </c>
      <c r="K49" s="171">
        <v>-8.4</v>
      </c>
      <c r="L49" s="171">
        <v>-7.8</v>
      </c>
      <c r="M49" s="157"/>
      <c r="N49" s="157"/>
      <c r="O49" s="157"/>
      <c r="P49" s="157"/>
    </row>
    <row r="50" spans="1:16" ht="23.1" customHeight="1">
      <c r="A50" s="127" t="s">
        <v>180</v>
      </c>
      <c r="B50" s="172">
        <v>-4.7</v>
      </c>
      <c r="C50" s="172">
        <v>-1.9</v>
      </c>
      <c r="D50" s="172">
        <v>-1.9</v>
      </c>
      <c r="E50" s="170">
        <v>0</v>
      </c>
      <c r="F50" s="171">
        <v>-7.7</v>
      </c>
      <c r="G50" s="171">
        <v>-9.6999999999999993</v>
      </c>
      <c r="H50" s="171">
        <v>6.92</v>
      </c>
      <c r="I50" s="171">
        <v>0.5</v>
      </c>
      <c r="J50" s="171">
        <v>-7.0807237352647183</v>
      </c>
      <c r="K50" s="171">
        <v>-1.6064829059725474</v>
      </c>
      <c r="L50" s="171">
        <v>9.6</v>
      </c>
      <c r="M50" s="157"/>
      <c r="N50" s="157"/>
      <c r="O50" s="157"/>
      <c r="P50" s="157"/>
    </row>
    <row r="51" spans="1:16" ht="23.1" customHeight="1">
      <c r="A51" s="127" t="s">
        <v>181</v>
      </c>
      <c r="B51" s="157">
        <v>1.6588000000000001</v>
      </c>
      <c r="C51" s="157">
        <v>1.4410000000000001</v>
      </c>
      <c r="D51" s="157">
        <v>4.0747</v>
      </c>
      <c r="E51" s="157">
        <v>7.5811999999999999</v>
      </c>
      <c r="F51" s="157">
        <v>7.1074999999999999</v>
      </c>
      <c r="G51" s="157">
        <v>5.45</v>
      </c>
      <c r="H51" s="157">
        <v>9.9103999999999992</v>
      </c>
      <c r="I51" s="157">
        <v>10.4156</v>
      </c>
      <c r="J51" s="157">
        <v>7.6811000000000007</v>
      </c>
      <c r="K51" s="157">
        <v>7.4677799999999994</v>
      </c>
      <c r="L51" s="157">
        <v>16.955020000000001</v>
      </c>
      <c r="M51" s="157"/>
      <c r="N51" s="157"/>
      <c r="O51" s="157"/>
      <c r="P51" s="157"/>
    </row>
    <row r="52" spans="1:16" ht="23.1" customHeight="1">
      <c r="A52" s="127" t="s">
        <v>182</v>
      </c>
      <c r="B52" s="170">
        <v>3</v>
      </c>
      <c r="C52" s="170">
        <v>2.1</v>
      </c>
      <c r="D52" s="170">
        <v>7.6</v>
      </c>
      <c r="E52" s="170">
        <v>9.6</v>
      </c>
      <c r="F52" s="171">
        <v>9.1999999999999993</v>
      </c>
      <c r="G52" s="171">
        <v>7.6</v>
      </c>
      <c r="H52" s="171">
        <v>13.64</v>
      </c>
      <c r="I52" s="171">
        <v>11.331465716539288</v>
      </c>
      <c r="J52" s="171">
        <v>8.1630028747084111</v>
      </c>
      <c r="K52" s="171">
        <v>6.171230665011425</v>
      </c>
      <c r="L52" s="171">
        <v>13.618316768394511</v>
      </c>
      <c r="M52" s="157"/>
      <c r="N52" s="157"/>
      <c r="O52" s="157"/>
      <c r="P52" s="157"/>
    </row>
    <row r="53" spans="1:16" ht="23.1" customHeight="1">
      <c r="A53" s="127" t="s">
        <v>183</v>
      </c>
      <c r="B53" s="157">
        <v>29.42886</v>
      </c>
      <c r="C53" s="157">
        <v>32.584800000000001</v>
      </c>
      <c r="D53" s="157">
        <v>28.06</v>
      </c>
      <c r="E53" s="157">
        <v>27.087800000000001</v>
      </c>
      <c r="F53" s="157">
        <v>28.773540000000001</v>
      </c>
      <c r="G53" s="157">
        <v>28.039210000000001</v>
      </c>
      <c r="H53" s="157">
        <v>28.273679999999999</v>
      </c>
      <c r="I53" s="157">
        <v>28.347000000000001</v>
      </c>
      <c r="J53" s="157">
        <v>30.991869999999999</v>
      </c>
      <c r="K53" s="157">
        <v>32.916809999999998</v>
      </c>
      <c r="L53" s="157">
        <v>35.944660000000006</v>
      </c>
      <c r="M53" s="157"/>
      <c r="N53" s="157"/>
      <c r="O53" s="157"/>
      <c r="P53" s="157"/>
    </row>
    <row r="54" spans="1:16" ht="23.1" customHeight="1">
      <c r="A54" s="127" t="s">
        <v>184</v>
      </c>
      <c r="B54" s="172"/>
      <c r="C54" s="172"/>
      <c r="D54" s="172"/>
      <c r="E54" s="172"/>
      <c r="F54" s="172"/>
      <c r="G54" s="171"/>
      <c r="H54" s="171"/>
      <c r="I54" s="171"/>
      <c r="J54" s="171"/>
      <c r="K54" s="171"/>
      <c r="L54" s="171"/>
      <c r="M54" s="157"/>
      <c r="N54" s="157"/>
      <c r="O54" s="157"/>
      <c r="P54" s="157"/>
    </row>
    <row r="55" spans="1:16" ht="23.1" customHeight="1">
      <c r="A55" s="127" t="s">
        <v>185</v>
      </c>
      <c r="B55" s="172">
        <v>40</v>
      </c>
      <c r="C55" s="172">
        <v>33.9</v>
      </c>
      <c r="D55" s="172">
        <v>31.3</v>
      </c>
      <c r="E55" s="170">
        <v>32.200000000000003</v>
      </c>
      <c r="F55" s="171">
        <v>36.6</v>
      </c>
      <c r="G55" s="171">
        <v>26.1</v>
      </c>
      <c r="H55" s="171">
        <v>14.9</v>
      </c>
      <c r="I55" s="171">
        <v>14.6</v>
      </c>
      <c r="J55" s="171">
        <v>17.398173895617582</v>
      </c>
      <c r="K55" s="171">
        <v>13.486988257102075</v>
      </c>
      <c r="L55" s="171">
        <v>8.7299882483701996</v>
      </c>
      <c r="M55" s="157"/>
      <c r="N55" s="157"/>
      <c r="O55" s="157"/>
      <c r="P55" s="157"/>
    </row>
    <row r="56" spans="1:16" ht="23.1" customHeight="1" thickBot="1">
      <c r="A56" s="173" t="s">
        <v>186</v>
      </c>
      <c r="B56" s="174">
        <v>21.886099999999999</v>
      </c>
      <c r="C56" s="174">
        <v>70.363200000000006</v>
      </c>
      <c r="D56" s="174">
        <v>69.844800000000006</v>
      </c>
      <c r="E56" s="174">
        <v>71.8</v>
      </c>
      <c r="F56" s="175">
        <v>76.81</v>
      </c>
      <c r="G56" s="175">
        <v>92.34</v>
      </c>
      <c r="H56" s="175">
        <v>101.65</v>
      </c>
      <c r="I56" s="175">
        <v>111.94</v>
      </c>
      <c r="J56" s="175">
        <v>120.97</v>
      </c>
      <c r="K56" s="175">
        <v>129.36000000000001</v>
      </c>
      <c r="L56" s="175">
        <v>133.5</v>
      </c>
      <c r="M56" s="20"/>
      <c r="N56" s="20"/>
      <c r="O56" s="20"/>
      <c r="P56" s="20"/>
    </row>
    <row r="57" spans="1:16" s="34" customFormat="1" ht="12.95" customHeight="1">
      <c r="A57" s="176" t="s">
        <v>134</v>
      </c>
      <c r="L57" s="138"/>
    </row>
    <row r="58" spans="1:16" s="34" customFormat="1" ht="12.95" customHeight="1">
      <c r="A58" s="176" t="s">
        <v>187</v>
      </c>
      <c r="I58" s="177"/>
      <c r="J58" s="177"/>
      <c r="K58" s="177"/>
      <c r="L58" s="178"/>
    </row>
    <row r="59" spans="1:16" s="34" customFormat="1" ht="12.95" customHeight="1">
      <c r="A59" s="176" t="s">
        <v>138</v>
      </c>
      <c r="I59" s="177"/>
      <c r="J59" s="177"/>
      <c r="K59" s="177"/>
      <c r="L59" s="178"/>
    </row>
    <row r="60" spans="1:16" s="34" customFormat="1" ht="12.95" customHeight="1">
      <c r="A60" s="176" t="s">
        <v>139</v>
      </c>
      <c r="I60" s="177"/>
      <c r="J60" s="177"/>
      <c r="K60" s="177"/>
      <c r="L60" s="178"/>
    </row>
    <row r="61" spans="1:16" s="34" customFormat="1" ht="12.95" customHeight="1">
      <c r="A61" s="176" t="s">
        <v>188</v>
      </c>
      <c r="L61" s="138"/>
    </row>
  </sheetData>
  <mergeCells count="1">
    <mergeCell ref="A2:L2"/>
  </mergeCells>
  <hyperlinks>
    <hyperlink ref="A1" location="Menu!A1" display="Return to Menu"/>
  </hyperlinks>
  <pageMargins left="0.30425196900000001" right="0.19055118099999999" top="0.53740157499999996" bottom="0.34055118099999998" header="0.196850393700787" footer="0.23622047244094499"/>
  <pageSetup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41</vt:i4>
      </vt:variant>
    </vt:vector>
  </HeadingPairs>
  <TitlesOfParts>
    <vt:vector size="79" baseType="lpstr">
      <vt:lpstr>Menu</vt:lpstr>
      <vt:lpstr>D 1.1.</vt:lpstr>
      <vt:lpstr>D 1.2.1 </vt:lpstr>
      <vt:lpstr>D 1.2.2</vt:lpstr>
      <vt:lpstr>D.1.3</vt:lpstr>
      <vt:lpstr>D.1.4</vt:lpstr>
      <vt:lpstr>D.1.5</vt:lpstr>
      <vt:lpstr>D 2.1.1 (1981-1993) </vt:lpstr>
      <vt:lpstr>D 2.1.2</vt:lpstr>
      <vt:lpstr>D 2.1.3A </vt:lpstr>
      <vt:lpstr>D 2.1.3B </vt:lpstr>
      <vt:lpstr>D.2.1.4A</vt:lpstr>
      <vt:lpstr>D.2.1.4B</vt:lpstr>
      <vt:lpstr>D 2.2.1</vt:lpstr>
      <vt:lpstr>D 2.2.2</vt:lpstr>
      <vt:lpstr>D.3.1</vt:lpstr>
      <vt:lpstr>D.3.2</vt:lpstr>
      <vt:lpstr>D.4.1</vt:lpstr>
      <vt:lpstr>D.4.2</vt:lpstr>
      <vt:lpstr>D.4.3</vt:lpstr>
      <vt:lpstr>D.4.4</vt:lpstr>
      <vt:lpstr>D.4.5</vt:lpstr>
      <vt:lpstr>D.4.6</vt:lpstr>
      <vt:lpstr>D.4.7</vt:lpstr>
      <vt:lpstr>D.4.8</vt:lpstr>
      <vt:lpstr>D4.9</vt:lpstr>
      <vt:lpstr>D.4.10</vt:lpstr>
      <vt:lpstr>D.4.11</vt:lpstr>
      <vt:lpstr>D.4.12</vt:lpstr>
      <vt:lpstr>D.4.13</vt:lpstr>
      <vt:lpstr>D.5.1</vt:lpstr>
      <vt:lpstr>D.5.2</vt:lpstr>
      <vt:lpstr>D.5.3</vt:lpstr>
      <vt:lpstr>D.6.1</vt:lpstr>
      <vt:lpstr>D.7.1.1</vt:lpstr>
      <vt:lpstr>D.7.1.2</vt:lpstr>
      <vt:lpstr>D.7.1.3</vt:lpstr>
      <vt:lpstr>D.7.2</vt:lpstr>
      <vt:lpstr>'D 1.1.'!Print_Area</vt:lpstr>
      <vt:lpstr>'D 1.2.1 '!Print_Area</vt:lpstr>
      <vt:lpstr>'D 1.2.2'!Print_Area</vt:lpstr>
      <vt:lpstr>'D 2.1.1 (1981-1993) '!Print_Area</vt:lpstr>
      <vt:lpstr>'D 2.1.2'!Print_Area</vt:lpstr>
      <vt:lpstr>'D 2.1.3A '!Print_Area</vt:lpstr>
      <vt:lpstr>'D 2.1.3B '!Print_Area</vt:lpstr>
      <vt:lpstr>'D 2.2.1'!Print_Area</vt:lpstr>
      <vt:lpstr>'D 2.2.2'!Print_Area</vt:lpstr>
      <vt:lpstr>D.1.3!Print_Area</vt:lpstr>
      <vt:lpstr>D.1.4!Print_Area</vt:lpstr>
      <vt:lpstr>D.1.5!Print_Area</vt:lpstr>
      <vt:lpstr>D.2.1.4A!Print_Area</vt:lpstr>
      <vt:lpstr>D.2.1.4B!Print_Area</vt:lpstr>
      <vt:lpstr>D.3.1!Print_Area</vt:lpstr>
      <vt:lpstr>D.3.2!Print_Area</vt:lpstr>
      <vt:lpstr>D.4.1!Print_Area</vt:lpstr>
      <vt:lpstr>D.4.10!Print_Area</vt:lpstr>
      <vt:lpstr>D.4.11!Print_Area</vt:lpstr>
      <vt:lpstr>D.4.12!Print_Area</vt:lpstr>
      <vt:lpstr>D.4.13!Print_Area</vt:lpstr>
      <vt:lpstr>D.4.2!Print_Area</vt:lpstr>
      <vt:lpstr>D.4.3!Print_Area</vt:lpstr>
      <vt:lpstr>D.4.4!Print_Area</vt:lpstr>
      <vt:lpstr>D.4.5!Print_Area</vt:lpstr>
      <vt:lpstr>D.4.6!Print_Area</vt:lpstr>
      <vt:lpstr>D.4.7!Print_Area</vt:lpstr>
      <vt:lpstr>D.4.8!Print_Area</vt:lpstr>
      <vt:lpstr>D.5.1!Print_Area</vt:lpstr>
      <vt:lpstr>D.5.2!Print_Area</vt:lpstr>
      <vt:lpstr>D.5.3!Print_Area</vt:lpstr>
      <vt:lpstr>D.6.1!Print_Area</vt:lpstr>
      <vt:lpstr>D.7.1.1!Print_Area</vt:lpstr>
      <vt:lpstr>D.7.1.2!Print_Area</vt:lpstr>
      <vt:lpstr>D.7.1.3!Print_Area</vt:lpstr>
      <vt:lpstr>D.7.2!Print_Area</vt:lpstr>
      <vt:lpstr>D4.9!Print_Area</vt:lpstr>
      <vt:lpstr>'D 2.1.3A '!Print_Titles</vt:lpstr>
      <vt:lpstr>'D 2.1.3B '!Print_Titles</vt:lpstr>
      <vt:lpstr>'D 2.2.1'!Print_Titles</vt:lpstr>
      <vt:lpstr>'D 2.2.2'!Print_Titles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ADEBOYE,ADEYEMI ADEBAYO</cp:lastModifiedBy>
  <cp:lastPrinted>2018-08-02T12:29:48Z</cp:lastPrinted>
  <dcterms:created xsi:type="dcterms:W3CDTF">2017-05-04T10:15:18Z</dcterms:created>
  <dcterms:modified xsi:type="dcterms:W3CDTF">2018-08-17T15:19:17Z</dcterms:modified>
</cp:coreProperties>
</file>